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260" windowHeight="8115" tabRatio="909"/>
  </bookViews>
  <sheets>
    <sheet name="Sheet1" sheetId="34" r:id="rId1"/>
  </sheets>
  <calcPr calcId="124519"/>
</workbook>
</file>

<file path=xl/calcChain.xml><?xml version="1.0" encoding="utf-8"?>
<calcChain xmlns="http://schemas.openxmlformats.org/spreadsheetml/2006/main">
  <c r="L326" i="34"/>
  <c r="M326" s="1"/>
  <c r="L325"/>
  <c r="M325" s="1"/>
  <c r="L324"/>
  <c r="M324" s="1"/>
  <c r="L323"/>
  <c r="M323" s="1"/>
  <c r="L322"/>
  <c r="M322" s="1"/>
  <c r="L321"/>
  <c r="M321" s="1"/>
  <c r="L320"/>
  <c r="M320" s="1"/>
  <c r="L319"/>
  <c r="M319" s="1"/>
  <c r="L318"/>
  <c r="M318" s="1"/>
  <c r="L317"/>
  <c r="M317" s="1"/>
  <c r="L316"/>
  <c r="M316" s="1"/>
  <c r="L315"/>
  <c r="M315" s="1"/>
  <c r="L314"/>
  <c r="M314" s="1"/>
  <c r="L313"/>
  <c r="M313" s="1"/>
  <c r="L312"/>
  <c r="M312" s="1"/>
  <c r="L311"/>
  <c r="M311" s="1"/>
  <c r="L310"/>
  <c r="M310" s="1"/>
  <c r="L309"/>
  <c r="M309" s="1"/>
  <c r="L308"/>
  <c r="M308" s="1"/>
  <c r="L307"/>
  <c r="M307" s="1"/>
  <c r="L306"/>
  <c r="M306" s="1"/>
  <c r="L305"/>
  <c r="M305" s="1"/>
  <c r="L304"/>
  <c r="M304" s="1"/>
  <c r="L303"/>
  <c r="M303" s="1"/>
  <c r="L302"/>
  <c r="M302" s="1"/>
  <c r="L301"/>
  <c r="M301" s="1"/>
  <c r="L300"/>
  <c r="M300" s="1"/>
  <c r="L299"/>
  <c r="M299" s="1"/>
  <c r="L298"/>
  <c r="M298" s="1"/>
  <c r="L297"/>
  <c r="M297" s="1"/>
  <c r="L296"/>
  <c r="M296" s="1"/>
  <c r="L295"/>
  <c r="M295" s="1"/>
  <c r="L294"/>
  <c r="M294" s="1"/>
  <c r="L293"/>
  <c r="M293" s="1"/>
  <c r="L292"/>
  <c r="M292" s="1"/>
  <c r="L291"/>
  <c r="M291" s="1"/>
  <c r="L290"/>
  <c r="M290" s="1"/>
  <c r="L289"/>
  <c r="M289" s="1"/>
  <c r="L272"/>
  <c r="M272" s="1"/>
  <c r="L271"/>
  <c r="M271" s="1"/>
  <c r="L270"/>
  <c r="M270" s="1"/>
  <c r="L269"/>
  <c r="M269" s="1"/>
  <c r="L268"/>
  <c r="M268" s="1"/>
  <c r="L267"/>
  <c r="M267" s="1"/>
  <c r="L266"/>
  <c r="M266" s="1"/>
  <c r="L265"/>
  <c r="M265" s="1"/>
  <c r="L264"/>
  <c r="M264" s="1"/>
  <c r="L263"/>
  <c r="M263" s="1"/>
  <c r="L262"/>
  <c r="M262" s="1"/>
  <c r="L261"/>
  <c r="M261" s="1"/>
  <c r="L260"/>
  <c r="M260" s="1"/>
  <c r="L259"/>
  <c r="M259" s="1"/>
  <c r="L258"/>
  <c r="M258" s="1"/>
  <c r="L257"/>
  <c r="M257" s="1"/>
  <c r="L256"/>
  <c r="M256" s="1"/>
  <c r="L255"/>
  <c r="M255" s="1"/>
  <c r="L254"/>
  <c r="M254" s="1"/>
  <c r="L253"/>
  <c r="M253" s="1"/>
  <c r="L252"/>
  <c r="M252" s="1"/>
  <c r="L251"/>
  <c r="M251" s="1"/>
  <c r="L250"/>
  <c r="M250" s="1"/>
  <c r="L249"/>
  <c r="M249" s="1"/>
  <c r="L248"/>
  <c r="M248" s="1"/>
  <c r="L247"/>
  <c r="M247" s="1"/>
  <c r="L246"/>
  <c r="M246" s="1"/>
  <c r="L245"/>
  <c r="M245" s="1"/>
  <c r="L244"/>
  <c r="M244" s="1"/>
  <c r="L243"/>
  <c r="M243" s="1"/>
  <c r="L242"/>
  <c r="M242" s="1"/>
  <c r="L241"/>
  <c r="M241" s="1"/>
  <c r="L240"/>
  <c r="M240" s="1"/>
  <c r="L239"/>
  <c r="M239" s="1"/>
  <c r="L238"/>
  <c r="M238" s="1"/>
  <c r="L237"/>
  <c r="M237" s="1"/>
  <c r="L236"/>
  <c r="M236" s="1"/>
  <c r="L235"/>
  <c r="M235" s="1"/>
  <c r="L218"/>
  <c r="M218" s="1"/>
  <c r="L217"/>
  <c r="M217" s="1"/>
  <c r="L216"/>
  <c r="M216" s="1"/>
  <c r="L215"/>
  <c r="M215" s="1"/>
  <c r="L214"/>
  <c r="M214" s="1"/>
  <c r="L213"/>
  <c r="M213" s="1"/>
  <c r="L212"/>
  <c r="M212" s="1"/>
  <c r="L211"/>
  <c r="M211" s="1"/>
  <c r="L210"/>
  <c r="M210" s="1"/>
  <c r="L209"/>
  <c r="M209" s="1"/>
  <c r="L208"/>
  <c r="M208" s="1"/>
  <c r="L207"/>
  <c r="M207" s="1"/>
  <c r="L206"/>
  <c r="M206" s="1"/>
  <c r="L205"/>
  <c r="M205" s="1"/>
  <c r="L204"/>
  <c r="M204" s="1"/>
  <c r="L203"/>
  <c r="M203" s="1"/>
  <c r="L202"/>
  <c r="M202" s="1"/>
  <c r="L201"/>
  <c r="M201" s="1"/>
  <c r="L200"/>
  <c r="M200" s="1"/>
  <c r="L199"/>
  <c r="M199" s="1"/>
  <c r="L198"/>
  <c r="M198" s="1"/>
  <c r="L197"/>
  <c r="M197" s="1"/>
  <c r="L196"/>
  <c r="M196" s="1"/>
  <c r="L195"/>
  <c r="M195" s="1"/>
  <c r="L194"/>
  <c r="M194" s="1"/>
  <c r="L193"/>
  <c r="M193" s="1"/>
  <c r="L192"/>
  <c r="M192" s="1"/>
  <c r="L191"/>
  <c r="M191" s="1"/>
  <c r="L190"/>
  <c r="M190" s="1"/>
  <c r="L189"/>
  <c r="M189" s="1"/>
  <c r="L188"/>
  <c r="M188" s="1"/>
  <c r="L187"/>
  <c r="M187" s="1"/>
  <c r="L186"/>
  <c r="M186" s="1"/>
  <c r="L185"/>
  <c r="M185" s="1"/>
  <c r="L184"/>
  <c r="M184" s="1"/>
  <c r="L183"/>
  <c r="M183" s="1"/>
  <c r="L182"/>
  <c r="M182" s="1"/>
  <c r="L181"/>
  <c r="M181" s="1"/>
  <c r="L180"/>
  <c r="M180" s="1"/>
  <c r="L163"/>
  <c r="M163" s="1"/>
  <c r="L162"/>
  <c r="M162" s="1"/>
  <c r="L161"/>
  <c r="M161" s="1"/>
  <c r="L160"/>
  <c r="M160" s="1"/>
  <c r="L159"/>
  <c r="M159" s="1"/>
  <c r="L158"/>
  <c r="M158" s="1"/>
  <c r="L157"/>
  <c r="M157" s="1"/>
  <c r="L156"/>
  <c r="M156" s="1"/>
  <c r="L155"/>
  <c r="M155" s="1"/>
  <c r="L154"/>
  <c r="M154" s="1"/>
  <c r="L153"/>
  <c r="M153" s="1"/>
  <c r="L152"/>
  <c r="M152" s="1"/>
  <c r="L151"/>
  <c r="M151" s="1"/>
  <c r="L150"/>
  <c r="M150" s="1"/>
  <c r="L149"/>
  <c r="M149" s="1"/>
  <c r="L148"/>
  <c r="M148" s="1"/>
  <c r="L147"/>
  <c r="M147" s="1"/>
  <c r="L146"/>
  <c r="M146" s="1"/>
  <c r="L145"/>
  <c r="M145" s="1"/>
  <c r="L144"/>
  <c r="M144" s="1"/>
  <c r="L143"/>
  <c r="M143" s="1"/>
  <c r="L142"/>
  <c r="M142" s="1"/>
  <c r="L141"/>
  <c r="M141" s="1"/>
  <c r="L140"/>
  <c r="M140" s="1"/>
  <c r="L139"/>
  <c r="M139" s="1"/>
  <c r="L138"/>
  <c r="M138" s="1"/>
  <c r="L137"/>
  <c r="M137" s="1"/>
  <c r="L136"/>
  <c r="M136" s="1"/>
  <c r="L135"/>
  <c r="M135" s="1"/>
  <c r="L134"/>
  <c r="M134" s="1"/>
  <c r="L133"/>
  <c r="M133" s="1"/>
  <c r="L132"/>
  <c r="M132" s="1"/>
  <c r="L131"/>
  <c r="M131" s="1"/>
  <c r="L130"/>
  <c r="M130" s="1"/>
  <c r="L129"/>
  <c r="M129" s="1"/>
  <c r="L128"/>
  <c r="M128" s="1"/>
  <c r="L127"/>
  <c r="M127" s="1"/>
  <c r="L126"/>
  <c r="M126" s="1"/>
  <c r="L125"/>
  <c r="M125" s="1"/>
  <c r="L108"/>
  <c r="M108" s="1"/>
  <c r="L107"/>
  <c r="M107" s="1"/>
  <c r="L106"/>
  <c r="M106" s="1"/>
  <c r="L105"/>
  <c r="M105" s="1"/>
  <c r="L104"/>
  <c r="M104" s="1"/>
  <c r="L103"/>
  <c r="M103" s="1"/>
  <c r="L102"/>
  <c r="M102" s="1"/>
  <c r="L101"/>
  <c r="M101" s="1"/>
  <c r="L100"/>
  <c r="M100" s="1"/>
  <c r="L99"/>
  <c r="M99" s="1"/>
  <c r="L98"/>
  <c r="M98" s="1"/>
  <c r="L97"/>
  <c r="M97" s="1"/>
  <c r="L96"/>
  <c r="M96" s="1"/>
  <c r="L95"/>
  <c r="M95" s="1"/>
  <c r="L94"/>
  <c r="M94" s="1"/>
  <c r="L93"/>
  <c r="M93" s="1"/>
  <c r="L92"/>
  <c r="M92" s="1"/>
  <c r="L91"/>
  <c r="M91" s="1"/>
  <c r="L90"/>
  <c r="M90" s="1"/>
  <c r="L89"/>
  <c r="M89" s="1"/>
  <c r="L88"/>
  <c r="M88" s="1"/>
  <c r="L87"/>
  <c r="M87" s="1"/>
  <c r="L86"/>
  <c r="M86" s="1"/>
  <c r="L85"/>
  <c r="M85" s="1"/>
  <c r="L84"/>
  <c r="M84" s="1"/>
  <c r="L83"/>
  <c r="M83" s="1"/>
  <c r="L82"/>
  <c r="M82" s="1"/>
  <c r="L81"/>
  <c r="M81" s="1"/>
  <c r="L80"/>
  <c r="M80" s="1"/>
  <c r="L79"/>
  <c r="M79" s="1"/>
  <c r="L78"/>
  <c r="M78" s="1"/>
  <c r="L77"/>
  <c r="M77" s="1"/>
  <c r="L76"/>
  <c r="M76" s="1"/>
  <c r="L75"/>
  <c r="M75" s="1"/>
  <c r="L74"/>
  <c r="M74" s="1"/>
  <c r="L73"/>
  <c r="M73" s="1"/>
  <c r="L72"/>
  <c r="M72" s="1"/>
  <c r="L71"/>
  <c r="M71" s="1"/>
  <c r="L70"/>
  <c r="M70" s="1"/>
  <c r="L53"/>
  <c r="M53" s="1"/>
  <c r="L52"/>
  <c r="M52" s="1"/>
  <c r="L51"/>
  <c r="M51" s="1"/>
  <c r="L50"/>
  <c r="M50" s="1"/>
  <c r="L49"/>
  <c r="M49" s="1"/>
  <c r="L48"/>
  <c r="M48" s="1"/>
  <c r="L47"/>
  <c r="M47" s="1"/>
  <c r="L46"/>
  <c r="M46" s="1"/>
  <c r="L45"/>
  <c r="M45" s="1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439"/>
  <c r="M439" s="1"/>
  <c r="L438"/>
  <c r="M438" s="1"/>
  <c r="L437"/>
  <c r="M437" s="1"/>
  <c r="L436"/>
  <c r="M436" s="1"/>
  <c r="L435"/>
  <c r="M435" s="1"/>
  <c r="L434"/>
  <c r="M434" s="1"/>
  <c r="L433"/>
  <c r="M433" s="1"/>
  <c r="L432"/>
  <c r="M432" s="1"/>
  <c r="L431"/>
  <c r="M431" s="1"/>
  <c r="L430"/>
  <c r="M430" s="1"/>
  <c r="L429"/>
  <c r="M429" s="1"/>
  <c r="L428"/>
  <c r="M428" s="1"/>
  <c r="L427"/>
  <c r="M427" s="1"/>
  <c r="L426"/>
  <c r="M426" s="1"/>
  <c r="L425"/>
  <c r="M425" s="1"/>
  <c r="L424"/>
  <c r="M424" s="1"/>
  <c r="L423"/>
  <c r="M423" s="1"/>
  <c r="L422"/>
  <c r="M422" s="1"/>
  <c r="L421"/>
  <c r="M421" s="1"/>
  <c r="L420"/>
  <c r="M420" s="1"/>
  <c r="L419"/>
  <c r="M419" s="1"/>
  <c r="L418"/>
  <c r="M418" s="1"/>
  <c r="L417"/>
  <c r="M417" s="1"/>
  <c r="L416"/>
  <c r="M416" s="1"/>
  <c r="L415"/>
  <c r="M415" s="1"/>
  <c r="L414"/>
  <c r="M414" s="1"/>
  <c r="L413"/>
  <c r="M413" s="1"/>
  <c r="L412"/>
  <c r="M412" s="1"/>
  <c r="L411"/>
  <c r="M411" s="1"/>
  <c r="L410"/>
  <c r="M410" s="1"/>
  <c r="L409"/>
  <c r="M409" s="1"/>
  <c r="L408"/>
  <c r="M408" s="1"/>
  <c r="L407"/>
  <c r="M407" s="1"/>
  <c r="L406"/>
  <c r="M406" s="1"/>
  <c r="L405"/>
  <c r="M405" s="1"/>
  <c r="L404"/>
  <c r="M404" s="1"/>
  <c r="L403"/>
  <c r="M403" s="1"/>
  <c r="L402"/>
  <c r="M402" s="1"/>
  <c r="L401"/>
  <c r="M401" s="1"/>
  <c r="L400"/>
  <c r="M400" s="1"/>
  <c r="L399"/>
  <c r="M399" s="1"/>
  <c r="L383"/>
  <c r="M383" s="1"/>
  <c r="L382"/>
  <c r="M382" s="1"/>
  <c r="L381"/>
  <c r="M381" s="1"/>
  <c r="L380"/>
  <c r="M380" s="1"/>
  <c r="L379"/>
  <c r="M379" s="1"/>
  <c r="L378"/>
  <c r="M378" s="1"/>
  <c r="L377"/>
  <c r="M377" s="1"/>
  <c r="L376"/>
  <c r="M376" s="1"/>
  <c r="L375"/>
  <c r="M375" s="1"/>
  <c r="L374"/>
  <c r="M374" s="1"/>
  <c r="L373"/>
  <c r="M373" s="1"/>
  <c r="L372"/>
  <c r="M372" s="1"/>
  <c r="L371"/>
  <c r="M371" s="1"/>
  <c r="L370"/>
  <c r="M370" s="1"/>
  <c r="L369"/>
  <c r="M369" s="1"/>
  <c r="L368"/>
  <c r="M368" s="1"/>
  <c r="L367"/>
  <c r="M367" s="1"/>
  <c r="L366"/>
  <c r="M366" s="1"/>
  <c r="L365"/>
  <c r="M365" s="1"/>
  <c r="L364"/>
  <c r="M364" s="1"/>
  <c r="L363"/>
  <c r="M363" s="1"/>
  <c r="L362"/>
  <c r="M362" s="1"/>
  <c r="L361"/>
  <c r="M361" s="1"/>
  <c r="L360"/>
  <c r="M360" s="1"/>
  <c r="L359"/>
  <c r="M359" s="1"/>
  <c r="L358"/>
  <c r="M358" s="1"/>
  <c r="L357"/>
  <c r="M357" s="1"/>
  <c r="L356"/>
  <c r="M356" s="1"/>
  <c r="L355"/>
  <c r="M355" s="1"/>
  <c r="L354"/>
  <c r="M354" s="1"/>
  <c r="L353"/>
  <c r="M353" s="1"/>
  <c r="L352"/>
  <c r="M352" s="1"/>
  <c r="L351"/>
  <c r="M351" s="1"/>
  <c r="L350"/>
  <c r="M350" s="1"/>
  <c r="L349"/>
  <c r="M349" s="1"/>
  <c r="L348"/>
  <c r="M348" s="1"/>
  <c r="L347"/>
  <c r="M347" s="1"/>
  <c r="L346"/>
  <c r="M346" s="1"/>
  <c r="L345"/>
  <c r="M345" s="1"/>
  <c r="L344"/>
  <c r="M344" s="1"/>
  <c r="L343"/>
  <c r="M343" s="1"/>
  <c r="L342"/>
  <c r="M342" s="1"/>
</calcChain>
</file>

<file path=xl/sharedStrings.xml><?xml version="1.0" encoding="utf-8"?>
<sst xmlns="http://schemas.openxmlformats.org/spreadsheetml/2006/main" count="1476" uniqueCount="364">
  <si>
    <t>NIS</t>
  </si>
  <si>
    <t xml:space="preserve">Nama </t>
  </si>
  <si>
    <t>L/P</t>
  </si>
  <si>
    <t>No</t>
  </si>
  <si>
    <t>AG</t>
  </si>
  <si>
    <t>KLS ASL</t>
  </si>
  <si>
    <t>KLS</t>
  </si>
  <si>
    <t>ABSEN</t>
  </si>
  <si>
    <t>P</t>
  </si>
  <si>
    <t>ISL</t>
  </si>
  <si>
    <t>L</t>
  </si>
  <si>
    <t>Lm</t>
  </si>
  <si>
    <t>Pm</t>
  </si>
  <si>
    <t>KP</t>
  </si>
  <si>
    <t>KK</t>
  </si>
  <si>
    <t>HD</t>
  </si>
  <si>
    <t>Awaliah</t>
  </si>
  <si>
    <t>Galang Muhammad Syarif</t>
  </si>
  <si>
    <t xml:space="preserve">Muhammad Adib Khoiron </t>
  </si>
  <si>
    <t>Poppy Ananda Wardaya</t>
  </si>
  <si>
    <t>Achmad Safiudin</t>
  </si>
  <si>
    <t>Atika Isti Aditya Putri</t>
  </si>
  <si>
    <t>Muhammad Faisal</t>
  </si>
  <si>
    <t>Bayu Ramadhan Yunarko</t>
  </si>
  <si>
    <t>Nadya Melinda</t>
  </si>
  <si>
    <t>Armanda Dicky Sasongko</t>
  </si>
  <si>
    <t>Novia Ambar Larasati</t>
  </si>
  <si>
    <t>Marwah Ramadhania</t>
  </si>
  <si>
    <t>Nur Huda Fatkhur Rochman</t>
  </si>
  <si>
    <t>Monica Astrid Mefianita</t>
  </si>
  <si>
    <t>Ella Yurika</t>
  </si>
  <si>
    <t>Archie Arman Dwiyatna</t>
  </si>
  <si>
    <t>Muhammad Yusuf Mujiburrahman</t>
  </si>
  <si>
    <t>Ahnaf Syarif</t>
  </si>
  <si>
    <t>Tahani Barasyid</t>
  </si>
  <si>
    <t>Vania Dominica Dewasdinarti</t>
  </si>
  <si>
    <t>Neli Kartika Asni</t>
  </si>
  <si>
    <t>Novia Indra Permata Sari</t>
  </si>
  <si>
    <t>Syafri Octa Ferdiansyah</t>
  </si>
  <si>
    <t>Widdi Umari</t>
  </si>
  <si>
    <t>Tisya Surya Narida</t>
  </si>
  <si>
    <t>Rizki Putri  Amaliastuti</t>
  </si>
  <si>
    <t>Aufa Anastasia</t>
  </si>
  <si>
    <t>R  a  n  a</t>
  </si>
  <si>
    <t>Sulvi Ayu Larasati</t>
  </si>
  <si>
    <t>Valaga Syarafina Biyan</t>
  </si>
  <si>
    <t>Rezki Triandy</t>
  </si>
  <si>
    <t>Hardianto</t>
  </si>
  <si>
    <t>Farah nabila khansa'</t>
  </si>
  <si>
    <t>Arlia Ayu Damayanti</t>
  </si>
  <si>
    <t>Ermawati Dwi Agustin</t>
  </si>
  <si>
    <t>Bagus Maulana</t>
  </si>
  <si>
    <t>Yasmien Alvira</t>
  </si>
  <si>
    <t>Amin Thohari</t>
  </si>
  <si>
    <t>A'isy Fajar Kautsar</t>
  </si>
  <si>
    <t>Veni Ayu Kartika Sari</t>
  </si>
  <si>
    <t>Honey Dzikri Marhaeny</t>
  </si>
  <si>
    <t>Adya Hidayatullah</t>
  </si>
  <si>
    <t>Dimas Wahyu Rahardiyan</t>
  </si>
  <si>
    <t>Muhammad Afni Nadzir Falah</t>
  </si>
  <si>
    <t>Risky Virgianti</t>
  </si>
  <si>
    <t>Amalia Fiqhiyah</t>
  </si>
  <si>
    <t>Mufidatur Rohmah</t>
  </si>
  <si>
    <t>Fitri Amalia Siswanto</t>
  </si>
  <si>
    <t>Hasbi Ash Shidiq</t>
  </si>
  <si>
    <t>Yahya Faikar Hanif</t>
  </si>
  <si>
    <t>Ahmad Adib</t>
  </si>
  <si>
    <t>Revy Maghriza</t>
  </si>
  <si>
    <t>Terannisa Nabilah Balqis</t>
  </si>
  <si>
    <t>Dea Hesti Yuliani</t>
  </si>
  <si>
    <t>Aditya Otniel Papa</t>
  </si>
  <si>
    <t>Galang  Grezanto</t>
  </si>
  <si>
    <t>Gusti Rajendra Yoga Pratama</t>
  </si>
  <si>
    <t>Kresno Radite Tri Wibowo</t>
  </si>
  <si>
    <t>Nadia Aprilia</t>
  </si>
  <si>
    <t>Nurlaily Yulia Safitri</t>
  </si>
  <si>
    <t>Natasya Fitrina Amalia</t>
  </si>
  <si>
    <t>Puteri Juwita Dewi</t>
  </si>
  <si>
    <t>Muhammad Hisyam</t>
  </si>
  <si>
    <t>Aditya Novi Vriyan</t>
  </si>
  <si>
    <t>Devi Pratiwi</t>
  </si>
  <si>
    <t>Bismo Abiakto</t>
  </si>
  <si>
    <t>Shirly Lufiana Sandra</t>
  </si>
  <si>
    <t>Alif Indra Setiawan</t>
  </si>
  <si>
    <t>Pramesvara Naori Rachmadhani</t>
  </si>
  <si>
    <t>Rizki Wahyu Gusti Utami</t>
  </si>
  <si>
    <t>Fitrotin Rosyidah</t>
  </si>
  <si>
    <t>Alivia Brilliane Arifin</t>
  </si>
  <si>
    <t>Andita Oktaviana Fatmawati</t>
  </si>
  <si>
    <t>Serly Febrianti</t>
  </si>
  <si>
    <t>Endah Safitri</t>
  </si>
  <si>
    <t>Sarah Monica Christine Panjaitan</t>
  </si>
  <si>
    <t>Adhi Rohmantoro</t>
  </si>
  <si>
    <t>Novinsa Kirana Ardiningrum</t>
  </si>
  <si>
    <t>Pravidya Salsabiila</t>
  </si>
  <si>
    <t>Alviano Satria Wibawa</t>
  </si>
  <si>
    <t>Vivi Regita Cahyani Putri</t>
  </si>
  <si>
    <t>Lia Fitri Ramadhani</t>
  </si>
  <si>
    <t>Tejaningrum</t>
  </si>
  <si>
    <t>Rani Pratiwi</t>
  </si>
  <si>
    <t>Devayanti Anugerahing Husada</t>
  </si>
  <si>
    <t>Bella Esti Ajeng Syahputri</t>
  </si>
  <si>
    <t>Yulanda Puspita Ningrum</t>
  </si>
  <si>
    <t>Pratama Gusmaraldy Putra</t>
  </si>
  <si>
    <t>Dini Harianti Br Sinambela</t>
  </si>
  <si>
    <t>Ella Putri Niga Pangestu</t>
  </si>
  <si>
    <t>Helen Eka Kurnia</t>
  </si>
  <si>
    <t>Nadia Habibah</t>
  </si>
  <si>
    <t>Nahda Salsabila</t>
  </si>
  <si>
    <t>Roos Nabila Deiazalfa</t>
  </si>
  <si>
    <t>Indah Nur Hidayati</t>
  </si>
  <si>
    <t>Muhammad Ilham Perdana</t>
  </si>
  <si>
    <t>Refita Aisyah Ayundadini</t>
  </si>
  <si>
    <t>Anggun Viamar Gariesa</t>
  </si>
  <si>
    <t>Rifka Fitriana Rahmadani</t>
  </si>
  <si>
    <t>Asti Mira Anshari</t>
  </si>
  <si>
    <t>Siti Nuraisah</t>
  </si>
  <si>
    <t>Rizky Istifarina</t>
  </si>
  <si>
    <t>Utomo Noor Rachmanto</t>
  </si>
  <si>
    <t>Salwa Devi Aisyah</t>
  </si>
  <si>
    <t>Sashi Agustina</t>
  </si>
  <si>
    <t>Yollavenda Mutiara Ayoni</t>
  </si>
  <si>
    <t>Ghea Dionita Sanora</t>
  </si>
  <si>
    <t>Nicole Levina Celestina</t>
  </si>
  <si>
    <t>Irwinsyah Maulana Ashari</t>
  </si>
  <si>
    <t>Rizaldi Dwi Burnama</t>
  </si>
  <si>
    <t>Muhammad Arief Gunawan</t>
  </si>
  <si>
    <t>Rahma Ramadhani</t>
  </si>
  <si>
    <t>Jeremi Yahya</t>
  </si>
  <si>
    <t>Rochmat Agung Febrilianto</t>
  </si>
  <si>
    <t>Hanna Firdaus</t>
  </si>
  <si>
    <t>Ilham Fu'ad Naufal</t>
  </si>
  <si>
    <t>Safarudin Alwi Prayogo</t>
  </si>
  <si>
    <t>Febri Listiono</t>
  </si>
  <si>
    <t>Nadira Rizka Syahra Tanjung</t>
  </si>
  <si>
    <t>Miranda Wisnu Hapsari</t>
  </si>
  <si>
    <t>Safrida Anisa</t>
  </si>
  <si>
    <t>Aida Fitri Larasati</t>
  </si>
  <si>
    <t>Fendhika Pradana Putra</t>
  </si>
  <si>
    <t>Hilda Yusnia</t>
  </si>
  <si>
    <t>Christofer Audi Simbolon</t>
  </si>
  <si>
    <t>Firlana Cahyareni</t>
  </si>
  <si>
    <t>Rizkia  Dinda  Bernastito</t>
  </si>
  <si>
    <t>Yohana Ditya Puspita</t>
  </si>
  <si>
    <t>Afrizal Fahmi Santoso</t>
  </si>
  <si>
    <t>Muhammad Farras  Ahsana</t>
  </si>
  <si>
    <t>Della  Safira  Radi  Putri</t>
  </si>
  <si>
    <t>Mycell Pamudji Amalia</t>
  </si>
  <si>
    <t>Arif Setyo Pambudi</t>
  </si>
  <si>
    <t>Aisyah Refamayasari</t>
  </si>
  <si>
    <t>Feby Nurlita Anggraeni</t>
  </si>
  <si>
    <t>Fauzi Abdillah</t>
  </si>
  <si>
    <t>Amatul Firdausya Achmad Nur</t>
  </si>
  <si>
    <t>Alva Brisbananda Ashari</t>
  </si>
  <si>
    <t>Btari Baiq Deannisa</t>
  </si>
  <si>
    <t>Tara Mayang Ramadhany</t>
  </si>
  <si>
    <t>Almalia Surya Gustiningrum</t>
  </si>
  <si>
    <t>Rahmad Indra Kencana</t>
  </si>
  <si>
    <t>Deah Nisa Azizah</t>
  </si>
  <si>
    <t>Aulia Hegarsari</t>
  </si>
  <si>
    <t>Anggun Anggraini</t>
  </si>
  <si>
    <t>Azizah Nur Kholifah</t>
  </si>
  <si>
    <t>Dinar Mutiara Kuswandari</t>
  </si>
  <si>
    <t>Muhammad Shamil</t>
  </si>
  <si>
    <t>Arrosyid  Yoga  Maulana</t>
  </si>
  <si>
    <t>Muhammad Fadhil Rachman</t>
  </si>
  <si>
    <t>David Mohamad Qadafi</t>
  </si>
  <si>
    <t>Edo Yuniariska Kurnianda</t>
  </si>
  <si>
    <t>Regyana Mutiara Guti</t>
  </si>
  <si>
    <t>Sarah Dwi Altiara</t>
  </si>
  <si>
    <t>Suatriari</t>
  </si>
  <si>
    <t>Nizar Muttaqin</t>
  </si>
  <si>
    <t>Elnia Sevinawati</t>
  </si>
  <si>
    <t>Marchselia Marwah Hidayat Putri</t>
  </si>
  <si>
    <t>Rizky Faizal Ramadhan</t>
  </si>
  <si>
    <t>Georgia Kusmiran Barends</t>
  </si>
  <si>
    <t>Josua  Bernard  Kristian</t>
  </si>
  <si>
    <t>Azzahrah Nabila Mutiara</t>
  </si>
  <si>
    <t>Dewi Handayaningsih Mugiarto</t>
  </si>
  <si>
    <t>Jihan Irdo Maghfirah Putri</t>
  </si>
  <si>
    <t>Achmad Al-Irfan Afif</t>
  </si>
  <si>
    <t>Madya Sri Agustina</t>
  </si>
  <si>
    <t>Ismail Maulana Juned</t>
  </si>
  <si>
    <t>Muhammad Ilham Muqorrobin</t>
  </si>
  <si>
    <t>Rhamadani Putri Cahyani</t>
  </si>
  <si>
    <t>Yusril Ardin Rumhita</t>
  </si>
  <si>
    <t>Raditya Yudha Permana</t>
  </si>
  <si>
    <t>Adinda Dwi Novia</t>
  </si>
  <si>
    <t>Devanda Antonius Yahya Raharjo</t>
  </si>
  <si>
    <t>Fikri Ghazali Zulkarnain</t>
  </si>
  <si>
    <t>Kenneth Abram Junos</t>
  </si>
  <si>
    <t>Khansa Adyanto Karesa</t>
  </si>
  <si>
    <t>Miftachul Iman An'faiz</t>
  </si>
  <si>
    <t>Muhammad Adindo Setyobudi</t>
  </si>
  <si>
    <t>Yoel Andro Sismanto</t>
  </si>
  <si>
    <t>Rejeki Noviyanti</t>
  </si>
  <si>
    <t>Yelse Bella Yulita</t>
  </si>
  <si>
    <t>Firman Adji Nur Hidayat</t>
  </si>
  <si>
    <t>Nur Azizah Barmawi</t>
  </si>
  <si>
    <t>Muhamad Riski Putra Awali</t>
  </si>
  <si>
    <t>Arrijal Nur Firdaus</t>
  </si>
  <si>
    <t>Bima Yoga Pratama</t>
  </si>
  <si>
    <t>Ghaissani Amalia Azzahra</t>
  </si>
  <si>
    <t>Aisyah Dinda Salicha</t>
  </si>
  <si>
    <t>Faiz Ma'ruf Alkautsar</t>
  </si>
  <si>
    <t>Febrisya Nuraini Ginting</t>
  </si>
  <si>
    <t>Illah Fauziyyah</t>
  </si>
  <si>
    <t>Intan Ismariana</t>
  </si>
  <si>
    <t>Reza Hudan Prakosa</t>
  </si>
  <si>
    <t>Yuliana</t>
  </si>
  <si>
    <t>Mohammad Ustony Lazuardy</t>
  </si>
  <si>
    <t>Vinsen Pradnya Pradana</t>
  </si>
  <si>
    <t>Sulthon Muhammad Alief</t>
  </si>
  <si>
    <t>Alya Cahya Hapsari</t>
  </si>
  <si>
    <t>Andre Trio Rinaldo</t>
  </si>
  <si>
    <t>Bagus Setiabudi</t>
  </si>
  <si>
    <t>I Gede Made Gani Rakandenu</t>
  </si>
  <si>
    <t>Endy Bugie Pratama</t>
  </si>
  <si>
    <t>Ghufron</t>
  </si>
  <si>
    <t>Giffarri Maulana Hartadinata</t>
  </si>
  <si>
    <t>I Gusti Ayu Iswari Paramita</t>
  </si>
  <si>
    <t>Agustin Indah Mulya Pratama</t>
  </si>
  <si>
    <t>Muhammad Ibnu Sina Al Hanif</t>
  </si>
  <si>
    <t>Rahma Ramadhani*</t>
  </si>
  <si>
    <t>Ruhmaya Nida Wathoni</t>
  </si>
  <si>
    <t>Muhammad Ali Reza</t>
  </si>
  <si>
    <t>Sischa Dwiyanto</t>
  </si>
  <si>
    <t>Muhammad Satrio Wibowo</t>
  </si>
  <si>
    <t>Arditya Ega Purwanda</t>
  </si>
  <si>
    <t>Rizaldy Muslim Sutarto</t>
  </si>
  <si>
    <t>Eggi Tazsya Wirawan</t>
  </si>
  <si>
    <t>Eka Nur Rahmawati</t>
  </si>
  <si>
    <t>Anisa Nada Suksmono</t>
  </si>
  <si>
    <t>Faza Kharga Jatmiko</t>
  </si>
  <si>
    <t>Devi Novalia</t>
  </si>
  <si>
    <t>Difa Alfinuri Frida</t>
  </si>
  <si>
    <t>Muhammad Ghifari Firmansyah</t>
  </si>
  <si>
    <t>Dwi Maharani Aisyah</t>
  </si>
  <si>
    <t>Treanetta Hening Renanty</t>
  </si>
  <si>
    <t>Elmo Satya Prakasa</t>
  </si>
  <si>
    <t>Khoirul Rojak</t>
  </si>
  <si>
    <t>Cicilia Indrawati Martono</t>
  </si>
  <si>
    <t>Devita Ardina Prameswari</t>
  </si>
  <si>
    <t>Emira Aulia Rachma</t>
  </si>
  <si>
    <t>Ferdian Dicky Yulianza</t>
  </si>
  <si>
    <t>Nuri Syahriani</t>
  </si>
  <si>
    <t>Novita Tri Utami</t>
  </si>
  <si>
    <t>Ade Rosyida Akbar</t>
  </si>
  <si>
    <t>Levina Setyaningtyas Zemaputri</t>
  </si>
  <si>
    <t>Rizqatus Sholehah</t>
  </si>
  <si>
    <t>Nandyfa Maulia Dharmawan</t>
  </si>
  <si>
    <t>Elly Ersa Virgonita</t>
  </si>
  <si>
    <t>Netty Kristin Waruwu</t>
  </si>
  <si>
    <t>Leonardo Amar Azhari</t>
  </si>
  <si>
    <t>Siti Mahmuda</t>
  </si>
  <si>
    <t>Lia Agustina Subagyo</t>
  </si>
  <si>
    <t>Arijna Nurin Sofia</t>
  </si>
  <si>
    <t>Novi Fitriani</t>
  </si>
  <si>
    <t>Dessy Fadillah Iswahyudi Purnamasari</t>
  </si>
  <si>
    <t>Shavira Rahmadian Firdausi</t>
  </si>
  <si>
    <t>Wahyu Nurmala Sari</t>
  </si>
  <si>
    <t>Resinta Mega Tri Alanisa</t>
  </si>
  <si>
    <t>Daniar Rizqia Syafitri</t>
  </si>
  <si>
    <t>Nur Farizal Difirmansyah</t>
  </si>
  <si>
    <t>Girdha Warda Palita</t>
  </si>
  <si>
    <t>Sintho Abeliano</t>
  </si>
  <si>
    <t>Nur Komaria</t>
  </si>
  <si>
    <t>Shavira Akhirul Cahyani</t>
  </si>
  <si>
    <t>Ersa Dwi Aprilianto</t>
  </si>
  <si>
    <t>Thalia Charisma Dewi</t>
  </si>
  <si>
    <t>Ajeng Widhiarti</t>
  </si>
  <si>
    <t>Pandhu Herlambang</t>
  </si>
  <si>
    <t>Tiara Yola Ade Ramadhanti</t>
  </si>
  <si>
    <t>Viky Pria Harmoni Suseno</t>
  </si>
  <si>
    <t>Farlina Dwi Fitasari</t>
  </si>
  <si>
    <t>Muhammad Chairul Azis Albimo</t>
  </si>
  <si>
    <t>Panca Yudha Nugraha</t>
  </si>
  <si>
    <t>Refi Achmad Zuhair</t>
  </si>
  <si>
    <t>Syafrie Yahya Aditama</t>
  </si>
  <si>
    <t>Fakhriy Dwi Winata</t>
  </si>
  <si>
    <t>Rohmatul Lailah</t>
  </si>
  <si>
    <t>Frida Vanka Finata Siswanto</t>
  </si>
  <si>
    <t>Mochamad Barqy Bayu Pristian</t>
  </si>
  <si>
    <t>Naufal Nur Mahdy</t>
  </si>
  <si>
    <t>Malida Diza Maharani</t>
  </si>
  <si>
    <t>Oktavia Yasnandra</t>
  </si>
  <si>
    <t>Elya Indriani</t>
  </si>
  <si>
    <t>Atika Syahadatin Arsyah Rijadi</t>
  </si>
  <si>
    <t>Eki Bambang Saputra</t>
  </si>
  <si>
    <t>Firli Andri Fidaiyu</t>
  </si>
  <si>
    <t>Izza Zahara Amira Haqqi</t>
  </si>
  <si>
    <t>Aditya  Achmadtul  Mocharam</t>
  </si>
  <si>
    <t>Muhammad Machrus Ali</t>
  </si>
  <si>
    <t>Faadhila Syafi Amira</t>
  </si>
  <si>
    <t>Muhammad Wahyu Prasetno</t>
  </si>
  <si>
    <t>Teo Firmansyah Karyanto</t>
  </si>
  <si>
    <t>Reunard Ronal Erixchon Kakisina</t>
  </si>
  <si>
    <t>Savira Moza Novryan</t>
  </si>
  <si>
    <t>Firzah Farida</t>
  </si>
  <si>
    <t>Bayu Huwae Robo</t>
  </si>
  <si>
    <t>Rofadatul Hasanah</t>
  </si>
  <si>
    <t>Heppy Darmawan</t>
  </si>
  <si>
    <t>Adi Azhar Bahri</t>
  </si>
  <si>
    <t>Olivia Amanda Rahma Danita</t>
  </si>
  <si>
    <t>Alvin Bramantya</t>
  </si>
  <si>
    <t>Bima Alifian</t>
  </si>
  <si>
    <t>Alfatra Panatagama</t>
  </si>
  <si>
    <t>Angga Dicky Saputra</t>
  </si>
  <si>
    <t>Ivan Alif Ardyansyah</t>
  </si>
  <si>
    <t>Tiffany Rahma Agustin</t>
  </si>
  <si>
    <t>Cahya Hadi Pratama</t>
  </si>
  <si>
    <t>Muhammad Taqiyyuddin Choirul In'am</t>
  </si>
  <si>
    <t>Nabila Cahaya Bidari</t>
  </si>
  <si>
    <t>Ala Eka Imadul Bilad</t>
  </si>
  <si>
    <t>Abhyagata Prihastuti Magistrani</t>
  </si>
  <si>
    <t>Maria Ulfa Uswatun Hasanah</t>
  </si>
  <si>
    <t>Faldhi Lazuardi</t>
  </si>
  <si>
    <t>M. Farakhan Maghriby Abdullah</t>
  </si>
  <si>
    <t>Mustafa Aldi</t>
  </si>
  <si>
    <t>Arasy Ardani</t>
  </si>
  <si>
    <t>Derry Andrianto</t>
  </si>
  <si>
    <t>Imanuel Bagus Sumardiputro</t>
  </si>
  <si>
    <t>Lourensius Hipolitus Deon</t>
  </si>
  <si>
    <t>Maurenza Asyifa</t>
  </si>
  <si>
    <t>Muhammad Dzulkarnain Hidayatullah</t>
  </si>
  <si>
    <t>Moch. Rohvi Mochtar</t>
  </si>
  <si>
    <t>Mochammad Arfian Putra  Baskara</t>
  </si>
  <si>
    <t>Rachmad Satria Perdana</t>
  </si>
  <si>
    <t>Aditya Perdana Putra</t>
  </si>
  <si>
    <t>Bahar Al Aziz</t>
  </si>
  <si>
    <t>Arian Dayu Yanuwar Fitriono</t>
  </si>
  <si>
    <t>JML</t>
  </si>
  <si>
    <t>RATA2</t>
  </si>
  <si>
    <t>MAT</t>
  </si>
  <si>
    <t>FIS</t>
  </si>
  <si>
    <t>KIM</t>
  </si>
  <si>
    <t>BIO</t>
  </si>
  <si>
    <t>EKO</t>
  </si>
  <si>
    <t>GEO</t>
  </si>
  <si>
    <t>SOS</t>
  </si>
  <si>
    <t>SEJ</t>
  </si>
  <si>
    <t>KAT</t>
  </si>
  <si>
    <t>A</t>
  </si>
  <si>
    <t>B</t>
  </si>
  <si>
    <t>C</t>
  </si>
  <si>
    <t>PEMERINTAH KOTA SURABAYA</t>
  </si>
  <si>
    <t>DINAS PENDIDIKAN</t>
  </si>
  <si>
    <t>SEKOLAH MENENGAH ATAS NEGERI 6</t>
  </si>
  <si>
    <t>Jalan Gubernur Soeryo Nomor 11  Surabaya 60271</t>
  </si>
  <si>
    <t>Telp. (031) 5345974 – Fax. (031) 5482814</t>
  </si>
  <si>
    <t>DAFTAR NAMA SISWA KELAS KATEGORI BERDASARKAN NILAI UTS</t>
  </si>
  <si>
    <t>SEMESTER GANJIL</t>
  </si>
  <si>
    <t>SMA NEGERI 6 SURABAYA</t>
  </si>
  <si>
    <t>TAHUN PELAJARAN 2015 - 2016</t>
  </si>
  <si>
    <t>RUANG</t>
  </si>
  <si>
    <t>MATA PELAJARAN</t>
  </si>
  <si>
    <t>:  XII MIA - 1</t>
  </si>
  <si>
    <t>:  XII MIA - 2</t>
  </si>
  <si>
    <t>:  XII MIA - 3</t>
  </si>
  <si>
    <t>:  XII MIA - 4</t>
  </si>
  <si>
    <t>:  XII MIA - 5</t>
  </si>
  <si>
    <t>:  XII MIA - 6</t>
  </si>
  <si>
    <t>:  XII IIS - 1</t>
  </si>
  <si>
    <t>:  XII IIS - 2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</si>
</sst>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7"/>
      <name val="Arial Rounded MT Bold"/>
      <family val="2"/>
    </font>
    <font>
      <b/>
      <sz val="19"/>
      <name val="Arial Rounded MT Bold"/>
      <family val="2"/>
    </font>
    <font>
      <b/>
      <sz val="21"/>
      <name val="Arial Rounded MT Bold"/>
      <family val="2"/>
    </font>
    <font>
      <sz val="11"/>
      <name val="Franklin Gothic Medium"/>
      <family val="2"/>
    </font>
    <font>
      <b/>
      <sz val="14"/>
      <name val="Times New Roman"/>
      <family val="1"/>
    </font>
    <font>
      <b/>
      <sz val="14"/>
      <name val="Rockwell"/>
      <family val="1"/>
    </font>
    <font>
      <b/>
      <sz val="14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charset val="1"/>
    </font>
    <font>
      <sz val="10"/>
      <name val="Calibri"/>
      <family val="2"/>
      <scheme val="minor"/>
    </font>
    <font>
      <sz val="11"/>
      <name val="Calibri"/>
      <family val="2"/>
    </font>
    <font>
      <sz val="22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5" fillId="0" borderId="0"/>
  </cellStyleXfs>
  <cellXfs count="67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6" fillId="0" borderId="0" xfId="9" applyNumberFormat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/>
    <xf numFmtId="0" fontId="3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0" fontId="2" fillId="0" borderId="14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9" fillId="0" borderId="0" xfId="9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10">
    <cellStyle name="Normal" xfId="0" builtinId="0"/>
    <cellStyle name="Normal 2" xfId="1"/>
    <cellStyle name="Normal 3" xfId="8"/>
    <cellStyle name="Normal 4" xfId="3"/>
    <cellStyle name="Normal 5" xfId="2"/>
    <cellStyle name="Normal 6" xfId="6"/>
    <cellStyle name="Normal 7" xfId="7"/>
    <cellStyle name="Normal 8" xfId="5"/>
    <cellStyle name="Normal 9" xfId="4"/>
    <cellStyle name="Normal_PROPENIL X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</xdr:colOff>
      <xdr:row>0</xdr:row>
      <xdr:rowOff>54428</xdr:rowOff>
    </xdr:from>
    <xdr:to>
      <xdr:col>2</xdr:col>
      <xdr:colOff>174171</xdr:colOff>
      <xdr:row>4</xdr:row>
      <xdr:rowOff>111578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0821" y="54428"/>
          <a:ext cx="838200" cy="11620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40821</xdr:colOff>
      <xdr:row>55</xdr:row>
      <xdr:rowOff>54428</xdr:rowOff>
    </xdr:from>
    <xdr:to>
      <xdr:col>2</xdr:col>
      <xdr:colOff>174171</xdr:colOff>
      <xdr:row>59</xdr:row>
      <xdr:rowOff>111578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0821" y="12684578"/>
          <a:ext cx="838200" cy="11620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40821</xdr:colOff>
      <xdr:row>110</xdr:row>
      <xdr:rowOff>54428</xdr:rowOff>
    </xdr:from>
    <xdr:to>
      <xdr:col>2</xdr:col>
      <xdr:colOff>174171</xdr:colOff>
      <xdr:row>114</xdr:row>
      <xdr:rowOff>111578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0821" y="25314728"/>
          <a:ext cx="838200" cy="11620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40821</xdr:colOff>
      <xdr:row>165</xdr:row>
      <xdr:rowOff>54428</xdr:rowOff>
    </xdr:from>
    <xdr:to>
      <xdr:col>2</xdr:col>
      <xdr:colOff>174171</xdr:colOff>
      <xdr:row>169</xdr:row>
      <xdr:rowOff>111578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0821" y="37944878"/>
          <a:ext cx="838200" cy="11620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40821</xdr:colOff>
      <xdr:row>220</xdr:row>
      <xdr:rowOff>54428</xdr:rowOff>
    </xdr:from>
    <xdr:to>
      <xdr:col>2</xdr:col>
      <xdr:colOff>174171</xdr:colOff>
      <xdr:row>224</xdr:row>
      <xdr:rowOff>111578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0821" y="50575028"/>
          <a:ext cx="838200" cy="11620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40821</xdr:colOff>
      <xdr:row>274</xdr:row>
      <xdr:rowOff>54428</xdr:rowOff>
    </xdr:from>
    <xdr:to>
      <xdr:col>2</xdr:col>
      <xdr:colOff>174171</xdr:colOff>
      <xdr:row>278</xdr:row>
      <xdr:rowOff>111578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0821" y="63205178"/>
          <a:ext cx="838200" cy="11620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40821</xdr:colOff>
      <xdr:row>328</xdr:row>
      <xdr:rowOff>130628</xdr:rowOff>
    </xdr:from>
    <xdr:to>
      <xdr:col>2</xdr:col>
      <xdr:colOff>174171</xdr:colOff>
      <xdr:row>332</xdr:row>
      <xdr:rowOff>187778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0821" y="75959153"/>
          <a:ext cx="838200" cy="11620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40821</xdr:colOff>
      <xdr:row>385</xdr:row>
      <xdr:rowOff>54428</xdr:rowOff>
    </xdr:from>
    <xdr:to>
      <xdr:col>2</xdr:col>
      <xdr:colOff>174171</xdr:colOff>
      <xdr:row>389</xdr:row>
      <xdr:rowOff>111578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0821" y="87370103"/>
          <a:ext cx="838200" cy="11620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Q445"/>
  <sheetViews>
    <sheetView tabSelected="1" topLeftCell="A429" workbookViewId="0">
      <selection activeCell="A441" sqref="A441:N445"/>
    </sheetView>
  </sheetViews>
  <sheetFormatPr defaultRowHeight="15"/>
  <cols>
    <col min="1" max="1" width="3.85546875" style="1" customWidth="1"/>
    <col min="2" max="2" width="6.7109375" style="1" customWidth="1"/>
    <col min="3" max="3" width="36.42578125" style="1" customWidth="1"/>
    <col min="4" max="4" width="3.28515625" style="1" customWidth="1"/>
    <col min="5" max="5" width="3.42578125" style="1" customWidth="1"/>
    <col min="6" max="6" width="5.5703125" style="1" customWidth="1"/>
    <col min="7" max="7" width="3.42578125" style="1" customWidth="1"/>
    <col min="8" max="11" width="6.5703125" style="3" customWidth="1"/>
    <col min="12" max="12" width="6.5703125" style="1" customWidth="1"/>
    <col min="13" max="13" width="7.5703125" style="1" customWidth="1"/>
    <col min="14" max="14" width="5.85546875" style="1" customWidth="1"/>
    <col min="15" max="16384" width="9.140625" style="4"/>
  </cols>
  <sheetData>
    <row r="1" spans="1:14" ht="21.75">
      <c r="A1" s="3"/>
      <c r="B1" s="3"/>
      <c r="C1" s="63" t="s">
        <v>345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23.25">
      <c r="A2" s="3"/>
      <c r="B2" s="3"/>
      <c r="C2" s="64" t="s">
        <v>346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26.25">
      <c r="A3" s="3"/>
      <c r="B3" s="3"/>
      <c r="C3" s="65" t="s">
        <v>347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ht="15.75">
      <c r="A4" s="3"/>
      <c r="B4" s="3"/>
      <c r="C4" s="66" t="s">
        <v>348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ht="15.75">
      <c r="A5" s="3"/>
      <c r="B5" s="3"/>
      <c r="C5" s="66" t="s">
        <v>349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4">
      <c r="A6" s="3"/>
      <c r="B6" s="3"/>
      <c r="C6" s="5"/>
      <c r="D6" s="3"/>
      <c r="E6" s="3"/>
      <c r="F6" s="3"/>
      <c r="G6" s="3"/>
      <c r="L6" s="3"/>
      <c r="M6" s="3"/>
      <c r="N6" s="3"/>
    </row>
    <row r="7" spans="1:14" ht="18.75">
      <c r="A7" s="57" t="s">
        <v>350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4" ht="18.75">
      <c r="A8" s="57" t="s">
        <v>351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1:14" ht="18.75">
      <c r="A9" s="57" t="s">
        <v>352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</row>
    <row r="10" spans="1:14" ht="18.75">
      <c r="A10" s="58" t="s">
        <v>353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</row>
    <row r="11" spans="1:14" ht="18.7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14" ht="19.5" thickBot="1">
      <c r="A12" s="59" t="s">
        <v>354</v>
      </c>
      <c r="B12" s="59"/>
      <c r="C12" s="6" t="s">
        <v>356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15" customHeight="1">
      <c r="A13" s="60" t="s">
        <v>3</v>
      </c>
      <c r="B13" s="50" t="s">
        <v>0</v>
      </c>
      <c r="C13" s="50" t="s">
        <v>1</v>
      </c>
      <c r="D13" s="50" t="s">
        <v>2</v>
      </c>
      <c r="E13" s="62" t="s">
        <v>5</v>
      </c>
      <c r="F13" s="62"/>
      <c r="G13" s="50" t="s">
        <v>4</v>
      </c>
      <c r="H13" s="50" t="s">
        <v>355</v>
      </c>
      <c r="I13" s="50"/>
      <c r="J13" s="50"/>
      <c r="K13" s="50"/>
      <c r="L13" s="50" t="s">
        <v>331</v>
      </c>
      <c r="M13" s="52" t="s">
        <v>332</v>
      </c>
      <c r="N13" s="54" t="s">
        <v>341</v>
      </c>
    </row>
    <row r="14" spans="1:14" ht="15.75" thickBot="1">
      <c r="A14" s="61"/>
      <c r="B14" s="51"/>
      <c r="C14" s="51"/>
      <c r="D14" s="51"/>
      <c r="E14" s="8" t="s">
        <v>6</v>
      </c>
      <c r="F14" s="9" t="s">
        <v>7</v>
      </c>
      <c r="G14" s="51"/>
      <c r="H14" s="10" t="s">
        <v>333</v>
      </c>
      <c r="I14" s="10" t="s">
        <v>334</v>
      </c>
      <c r="J14" s="10" t="s">
        <v>335</v>
      </c>
      <c r="K14" s="10" t="s">
        <v>336</v>
      </c>
      <c r="L14" s="51"/>
      <c r="M14" s="53"/>
      <c r="N14" s="55"/>
    </row>
    <row r="15" spans="1:14" ht="15.75" thickTop="1">
      <c r="A15" s="11">
        <v>1</v>
      </c>
      <c r="B15" s="12">
        <v>11158</v>
      </c>
      <c r="C15" s="13" t="s">
        <v>42</v>
      </c>
      <c r="D15" s="12" t="s">
        <v>8</v>
      </c>
      <c r="E15" s="12">
        <v>1</v>
      </c>
      <c r="F15" s="12">
        <v>9</v>
      </c>
      <c r="G15" s="12" t="s">
        <v>9</v>
      </c>
      <c r="H15" s="12">
        <v>3.88</v>
      </c>
      <c r="I15" s="12">
        <v>3.8</v>
      </c>
      <c r="J15" s="12">
        <v>4</v>
      </c>
      <c r="K15" s="12">
        <v>4</v>
      </c>
      <c r="L15" s="14">
        <f t="shared" ref="L15:L53" si="0">SUM(H15:K15)</f>
        <v>15.68</v>
      </c>
      <c r="M15" s="14">
        <f t="shared" ref="M15:M53" si="1">L15/4</f>
        <v>3.92</v>
      </c>
      <c r="N15" s="15" t="s">
        <v>342</v>
      </c>
    </row>
    <row r="16" spans="1:14">
      <c r="A16" s="16">
        <v>2</v>
      </c>
      <c r="B16" s="17">
        <v>11195</v>
      </c>
      <c r="C16" s="18" t="s">
        <v>30</v>
      </c>
      <c r="D16" s="17" t="s">
        <v>8</v>
      </c>
      <c r="E16" s="17">
        <v>1</v>
      </c>
      <c r="F16" s="17">
        <v>15</v>
      </c>
      <c r="G16" s="17" t="s">
        <v>9</v>
      </c>
      <c r="H16" s="17">
        <v>3.88</v>
      </c>
      <c r="I16" s="17">
        <v>3.8</v>
      </c>
      <c r="J16" s="17">
        <v>3.92</v>
      </c>
      <c r="K16" s="17">
        <v>4</v>
      </c>
      <c r="L16" s="19">
        <f t="shared" si="0"/>
        <v>15.6</v>
      </c>
      <c r="M16" s="19">
        <f t="shared" si="1"/>
        <v>3.9</v>
      </c>
      <c r="N16" s="20" t="s">
        <v>342</v>
      </c>
    </row>
    <row r="17" spans="1:14">
      <c r="A17" s="16">
        <v>3</v>
      </c>
      <c r="B17" s="17">
        <v>11327</v>
      </c>
      <c r="C17" s="18" t="s">
        <v>19</v>
      </c>
      <c r="D17" s="17" t="s">
        <v>8</v>
      </c>
      <c r="E17" s="17">
        <v>1</v>
      </c>
      <c r="F17" s="17">
        <v>28</v>
      </c>
      <c r="G17" s="17" t="s">
        <v>9</v>
      </c>
      <c r="H17" s="17">
        <v>3.56</v>
      </c>
      <c r="I17" s="17">
        <v>3.8</v>
      </c>
      <c r="J17" s="17">
        <v>3.85</v>
      </c>
      <c r="K17" s="17">
        <v>4</v>
      </c>
      <c r="L17" s="19">
        <f t="shared" si="0"/>
        <v>15.209999999999999</v>
      </c>
      <c r="M17" s="19">
        <f t="shared" si="1"/>
        <v>3.8024999999999998</v>
      </c>
      <c r="N17" s="20" t="s">
        <v>342</v>
      </c>
    </row>
    <row r="18" spans="1:14">
      <c r="A18" s="16">
        <v>4</v>
      </c>
      <c r="B18" s="17">
        <v>11390</v>
      </c>
      <c r="C18" s="18" t="s">
        <v>45</v>
      </c>
      <c r="D18" s="17" t="s">
        <v>8</v>
      </c>
      <c r="E18" s="17">
        <v>2</v>
      </c>
      <c r="F18" s="17">
        <v>34</v>
      </c>
      <c r="G18" s="17" t="s">
        <v>9</v>
      </c>
      <c r="H18" s="17">
        <v>3.8</v>
      </c>
      <c r="I18" s="17">
        <v>3.4</v>
      </c>
      <c r="J18" s="17">
        <v>4</v>
      </c>
      <c r="K18" s="17">
        <v>4</v>
      </c>
      <c r="L18" s="19">
        <f t="shared" si="0"/>
        <v>15.2</v>
      </c>
      <c r="M18" s="19">
        <f t="shared" si="1"/>
        <v>3.8</v>
      </c>
      <c r="N18" s="20" t="s">
        <v>342</v>
      </c>
    </row>
    <row r="19" spans="1:14">
      <c r="A19" s="16">
        <v>5</v>
      </c>
      <c r="B19" s="17">
        <v>11308</v>
      </c>
      <c r="C19" s="18" t="s">
        <v>36</v>
      </c>
      <c r="D19" s="17" t="s">
        <v>8</v>
      </c>
      <c r="E19" s="17">
        <v>2</v>
      </c>
      <c r="F19" s="17">
        <v>21</v>
      </c>
      <c r="G19" s="17" t="s">
        <v>9</v>
      </c>
      <c r="H19" s="17">
        <v>3.56</v>
      </c>
      <c r="I19" s="17">
        <v>3.8</v>
      </c>
      <c r="J19" s="17">
        <v>3.92</v>
      </c>
      <c r="K19" s="17">
        <v>3.92</v>
      </c>
      <c r="L19" s="19">
        <f t="shared" si="0"/>
        <v>15.2</v>
      </c>
      <c r="M19" s="19">
        <f t="shared" si="1"/>
        <v>3.8</v>
      </c>
      <c r="N19" s="20" t="s">
        <v>342</v>
      </c>
    </row>
    <row r="20" spans="1:14">
      <c r="A20" s="16">
        <v>6</v>
      </c>
      <c r="B20" s="17">
        <v>11304</v>
      </c>
      <c r="C20" s="18" t="s">
        <v>24</v>
      </c>
      <c r="D20" s="17" t="s">
        <v>8</v>
      </c>
      <c r="E20" s="17">
        <v>4</v>
      </c>
      <c r="F20" s="17">
        <v>28</v>
      </c>
      <c r="G20" s="17" t="s">
        <v>9</v>
      </c>
      <c r="H20" s="17">
        <v>3.52</v>
      </c>
      <c r="I20" s="17">
        <v>3.8</v>
      </c>
      <c r="J20" s="17">
        <v>4</v>
      </c>
      <c r="K20" s="17">
        <v>3.84</v>
      </c>
      <c r="L20" s="19">
        <f t="shared" si="0"/>
        <v>15.16</v>
      </c>
      <c r="M20" s="19">
        <f t="shared" si="1"/>
        <v>3.79</v>
      </c>
      <c r="N20" s="20" t="s">
        <v>342</v>
      </c>
    </row>
    <row r="21" spans="1:14">
      <c r="A21" s="16">
        <v>7</v>
      </c>
      <c r="B21" s="17">
        <v>11123</v>
      </c>
      <c r="C21" s="18" t="s">
        <v>33</v>
      </c>
      <c r="D21" s="17" t="s">
        <v>10</v>
      </c>
      <c r="E21" s="17">
        <v>2</v>
      </c>
      <c r="F21" s="17">
        <v>4</v>
      </c>
      <c r="G21" s="17" t="s">
        <v>9</v>
      </c>
      <c r="H21" s="17">
        <v>3.6</v>
      </c>
      <c r="I21" s="17">
        <v>3.8</v>
      </c>
      <c r="J21" s="17">
        <v>4</v>
      </c>
      <c r="K21" s="17">
        <v>3.68</v>
      </c>
      <c r="L21" s="19">
        <f t="shared" si="0"/>
        <v>15.08</v>
      </c>
      <c r="M21" s="19">
        <f t="shared" si="1"/>
        <v>3.77</v>
      </c>
      <c r="N21" s="20" t="s">
        <v>342</v>
      </c>
    </row>
    <row r="22" spans="1:14">
      <c r="A22" s="16">
        <v>8</v>
      </c>
      <c r="B22" s="17">
        <v>11203</v>
      </c>
      <c r="C22" s="18" t="s">
        <v>50</v>
      </c>
      <c r="D22" s="17" t="s">
        <v>8</v>
      </c>
      <c r="E22" s="17">
        <v>4</v>
      </c>
      <c r="F22" s="17">
        <v>14</v>
      </c>
      <c r="G22" s="17" t="s">
        <v>9</v>
      </c>
      <c r="H22" s="17">
        <v>3.56</v>
      </c>
      <c r="I22" s="17">
        <v>3.8</v>
      </c>
      <c r="J22" s="17">
        <v>3.85</v>
      </c>
      <c r="K22" s="17">
        <v>3.84</v>
      </c>
      <c r="L22" s="19">
        <f t="shared" si="0"/>
        <v>15.049999999999999</v>
      </c>
      <c r="M22" s="19">
        <f t="shared" si="1"/>
        <v>3.7624999999999997</v>
      </c>
      <c r="N22" s="20" t="s">
        <v>342</v>
      </c>
    </row>
    <row r="23" spans="1:14">
      <c r="A23" s="16">
        <v>9</v>
      </c>
      <c r="B23" s="17">
        <v>11399</v>
      </c>
      <c r="C23" s="18" t="s">
        <v>52</v>
      </c>
      <c r="D23" s="17" t="s">
        <v>8</v>
      </c>
      <c r="E23" s="17">
        <v>1</v>
      </c>
      <c r="F23" s="17">
        <v>37</v>
      </c>
      <c r="G23" s="17" t="s">
        <v>9</v>
      </c>
      <c r="H23" s="17">
        <v>3.12</v>
      </c>
      <c r="I23" s="17">
        <v>3.8</v>
      </c>
      <c r="J23" s="17">
        <v>4</v>
      </c>
      <c r="K23" s="17">
        <v>3.92</v>
      </c>
      <c r="L23" s="19">
        <f t="shared" si="0"/>
        <v>14.84</v>
      </c>
      <c r="M23" s="19">
        <f t="shared" si="1"/>
        <v>3.71</v>
      </c>
      <c r="N23" s="20" t="s">
        <v>342</v>
      </c>
    </row>
    <row r="24" spans="1:14">
      <c r="A24" s="16">
        <v>10</v>
      </c>
      <c r="B24" s="17">
        <v>11408</v>
      </c>
      <c r="C24" s="18" t="s">
        <v>49</v>
      </c>
      <c r="D24" s="17" t="s">
        <v>12</v>
      </c>
      <c r="E24" s="17">
        <v>6</v>
      </c>
      <c r="F24" s="17">
        <v>38</v>
      </c>
      <c r="G24" s="17" t="s">
        <v>9</v>
      </c>
      <c r="H24" s="17">
        <v>3.8</v>
      </c>
      <c r="I24" s="17">
        <v>3.8</v>
      </c>
      <c r="J24" s="17">
        <v>3.69</v>
      </c>
      <c r="K24" s="17">
        <v>3.52</v>
      </c>
      <c r="L24" s="19">
        <f t="shared" si="0"/>
        <v>14.809999999999999</v>
      </c>
      <c r="M24" s="19">
        <f t="shared" si="1"/>
        <v>3.7024999999999997</v>
      </c>
      <c r="N24" s="20" t="s">
        <v>342</v>
      </c>
    </row>
    <row r="25" spans="1:14">
      <c r="A25" s="16">
        <v>11</v>
      </c>
      <c r="B25" s="17">
        <v>11279</v>
      </c>
      <c r="C25" s="18" t="s">
        <v>18</v>
      </c>
      <c r="D25" s="17" t="s">
        <v>10</v>
      </c>
      <c r="E25" s="17">
        <v>1</v>
      </c>
      <c r="F25" s="17">
        <v>24</v>
      </c>
      <c r="G25" s="17" t="s">
        <v>9</v>
      </c>
      <c r="H25" s="17">
        <v>3.8</v>
      </c>
      <c r="I25" s="17">
        <v>3.8</v>
      </c>
      <c r="J25" s="17">
        <v>3.2</v>
      </c>
      <c r="K25" s="17">
        <v>4</v>
      </c>
      <c r="L25" s="19">
        <f t="shared" si="0"/>
        <v>14.8</v>
      </c>
      <c r="M25" s="19">
        <f t="shared" si="1"/>
        <v>3.7</v>
      </c>
      <c r="N25" s="20" t="s">
        <v>342</v>
      </c>
    </row>
    <row r="26" spans="1:14">
      <c r="A26" s="16">
        <v>12</v>
      </c>
      <c r="B26" s="17">
        <v>11152</v>
      </c>
      <c r="C26" s="18" t="s">
        <v>25</v>
      </c>
      <c r="D26" s="17" t="s">
        <v>10</v>
      </c>
      <c r="E26" s="17">
        <v>1</v>
      </c>
      <c r="F26" s="17">
        <v>7</v>
      </c>
      <c r="G26" s="17" t="s">
        <v>9</v>
      </c>
      <c r="H26" s="17">
        <v>3.8</v>
      </c>
      <c r="I26" s="17">
        <v>3.6</v>
      </c>
      <c r="J26" s="17">
        <v>3.69</v>
      </c>
      <c r="K26" s="17">
        <v>3.68</v>
      </c>
      <c r="L26" s="19">
        <f t="shared" si="0"/>
        <v>14.77</v>
      </c>
      <c r="M26" s="19">
        <f t="shared" si="1"/>
        <v>3.6924999999999999</v>
      </c>
      <c r="N26" s="20" t="s">
        <v>342</v>
      </c>
    </row>
    <row r="27" spans="1:14">
      <c r="A27" s="16">
        <v>13</v>
      </c>
      <c r="B27" s="17">
        <v>11156</v>
      </c>
      <c r="C27" s="18" t="s">
        <v>21</v>
      </c>
      <c r="D27" s="17" t="s">
        <v>8</v>
      </c>
      <c r="E27" s="17">
        <v>1</v>
      </c>
      <c r="F27" s="17">
        <v>8</v>
      </c>
      <c r="G27" s="17" t="s">
        <v>9</v>
      </c>
      <c r="H27" s="17">
        <v>2.96</v>
      </c>
      <c r="I27" s="17">
        <v>3.8</v>
      </c>
      <c r="J27" s="17">
        <v>4</v>
      </c>
      <c r="K27" s="17">
        <v>4</v>
      </c>
      <c r="L27" s="19">
        <f t="shared" si="0"/>
        <v>14.76</v>
      </c>
      <c r="M27" s="19">
        <f t="shared" si="1"/>
        <v>3.69</v>
      </c>
      <c r="N27" s="20" t="s">
        <v>342</v>
      </c>
    </row>
    <row r="28" spans="1:14">
      <c r="A28" s="16">
        <v>14</v>
      </c>
      <c r="B28" s="17">
        <v>11276</v>
      </c>
      <c r="C28" s="18" t="s">
        <v>29</v>
      </c>
      <c r="D28" s="17" t="s">
        <v>8</v>
      </c>
      <c r="E28" s="17">
        <v>1</v>
      </c>
      <c r="F28" s="17">
        <v>23</v>
      </c>
      <c r="G28" s="17" t="s">
        <v>9</v>
      </c>
      <c r="H28" s="17">
        <v>3.76</v>
      </c>
      <c r="I28" s="17">
        <v>3.6</v>
      </c>
      <c r="J28" s="17">
        <v>3.77</v>
      </c>
      <c r="K28" s="17">
        <v>3.6</v>
      </c>
      <c r="L28" s="19">
        <f t="shared" si="0"/>
        <v>14.729999999999999</v>
      </c>
      <c r="M28" s="19">
        <f t="shared" si="1"/>
        <v>3.6824999999999997</v>
      </c>
      <c r="N28" s="20" t="s">
        <v>342</v>
      </c>
    </row>
    <row r="29" spans="1:14">
      <c r="A29" s="16">
        <v>15</v>
      </c>
      <c r="B29" s="17">
        <v>11209</v>
      </c>
      <c r="C29" s="18" t="s">
        <v>48</v>
      </c>
      <c r="D29" s="17" t="s">
        <v>8</v>
      </c>
      <c r="E29" s="17">
        <v>3</v>
      </c>
      <c r="F29" s="17">
        <v>11</v>
      </c>
      <c r="G29" s="17" t="s">
        <v>9</v>
      </c>
      <c r="H29" s="17">
        <v>3.4</v>
      </c>
      <c r="I29" s="17">
        <v>3.8</v>
      </c>
      <c r="J29" s="17">
        <v>3.68</v>
      </c>
      <c r="K29" s="17">
        <v>3.84</v>
      </c>
      <c r="L29" s="19">
        <f t="shared" si="0"/>
        <v>14.719999999999999</v>
      </c>
      <c r="M29" s="19">
        <f t="shared" si="1"/>
        <v>3.6799999999999997</v>
      </c>
      <c r="N29" s="20" t="s">
        <v>342</v>
      </c>
    </row>
    <row r="30" spans="1:14">
      <c r="A30" s="16">
        <v>16</v>
      </c>
      <c r="B30" s="17">
        <v>11160</v>
      </c>
      <c r="C30" s="18" t="s">
        <v>16</v>
      </c>
      <c r="D30" s="17" t="s">
        <v>8</v>
      </c>
      <c r="E30" s="17">
        <v>1</v>
      </c>
      <c r="F30" s="17">
        <v>11</v>
      </c>
      <c r="G30" s="17" t="s">
        <v>9</v>
      </c>
      <c r="H30" s="17">
        <v>3.64</v>
      </c>
      <c r="I30" s="17">
        <v>3.8</v>
      </c>
      <c r="J30" s="17">
        <v>3.75</v>
      </c>
      <c r="K30" s="17">
        <v>3.36</v>
      </c>
      <c r="L30" s="19">
        <f t="shared" si="0"/>
        <v>14.549999999999999</v>
      </c>
      <c r="M30" s="19">
        <f t="shared" si="1"/>
        <v>3.6374999999999997</v>
      </c>
      <c r="N30" s="20" t="s">
        <v>342</v>
      </c>
    </row>
    <row r="31" spans="1:14">
      <c r="A31" s="16">
        <v>17</v>
      </c>
      <c r="B31" s="17">
        <v>11381</v>
      </c>
      <c r="C31" s="18" t="s">
        <v>34</v>
      </c>
      <c r="D31" s="17" t="s">
        <v>8</v>
      </c>
      <c r="E31" s="17">
        <v>1</v>
      </c>
      <c r="F31" s="17">
        <v>35</v>
      </c>
      <c r="G31" s="17" t="s">
        <v>9</v>
      </c>
      <c r="H31" s="17">
        <v>3.68</v>
      </c>
      <c r="I31" s="17">
        <v>3.8</v>
      </c>
      <c r="J31" s="17">
        <v>3.77</v>
      </c>
      <c r="K31" s="17">
        <v>3.28</v>
      </c>
      <c r="L31" s="19">
        <f t="shared" si="0"/>
        <v>14.53</v>
      </c>
      <c r="M31" s="19">
        <f t="shared" si="1"/>
        <v>3.6324999999999998</v>
      </c>
      <c r="N31" s="20" t="s">
        <v>342</v>
      </c>
    </row>
    <row r="32" spans="1:14">
      <c r="A32" s="16">
        <v>18</v>
      </c>
      <c r="B32" s="19">
        <v>11314</v>
      </c>
      <c r="C32" s="21" t="s">
        <v>37</v>
      </c>
      <c r="D32" s="19" t="s">
        <v>8</v>
      </c>
      <c r="E32" s="19">
        <v>3</v>
      </c>
      <c r="F32" s="19">
        <v>21</v>
      </c>
      <c r="G32" s="19" t="s">
        <v>9</v>
      </c>
      <c r="H32" s="17">
        <v>3.4</v>
      </c>
      <c r="I32" s="17">
        <v>3.6</v>
      </c>
      <c r="J32" s="17">
        <v>3.46</v>
      </c>
      <c r="K32" s="17">
        <v>4</v>
      </c>
      <c r="L32" s="19">
        <f t="shared" si="0"/>
        <v>14.46</v>
      </c>
      <c r="M32" s="19">
        <f t="shared" si="1"/>
        <v>3.6150000000000002</v>
      </c>
      <c r="N32" s="20" t="s">
        <v>342</v>
      </c>
    </row>
    <row r="33" spans="1:14">
      <c r="A33" s="16">
        <v>19</v>
      </c>
      <c r="B33" s="17">
        <v>11397</v>
      </c>
      <c r="C33" s="18" t="s">
        <v>39</v>
      </c>
      <c r="D33" s="17" t="s">
        <v>10</v>
      </c>
      <c r="E33" s="17">
        <v>3</v>
      </c>
      <c r="F33" s="17">
        <v>36</v>
      </c>
      <c r="G33" s="17" t="s">
        <v>9</v>
      </c>
      <c r="H33" s="17">
        <v>3.36</v>
      </c>
      <c r="I33" s="17">
        <v>3.8</v>
      </c>
      <c r="J33" s="17">
        <v>3.85</v>
      </c>
      <c r="K33" s="17">
        <v>3.36</v>
      </c>
      <c r="L33" s="19">
        <f t="shared" si="0"/>
        <v>14.37</v>
      </c>
      <c r="M33" s="19">
        <f t="shared" si="1"/>
        <v>3.5924999999999998</v>
      </c>
      <c r="N33" s="20" t="s">
        <v>342</v>
      </c>
    </row>
    <row r="34" spans="1:14">
      <c r="A34" s="16">
        <v>20</v>
      </c>
      <c r="B34" s="17">
        <v>11241</v>
      </c>
      <c r="C34" s="18" t="s">
        <v>56</v>
      </c>
      <c r="D34" s="17" t="s">
        <v>8</v>
      </c>
      <c r="E34" s="17">
        <v>4</v>
      </c>
      <c r="F34" s="17">
        <v>20</v>
      </c>
      <c r="G34" s="17" t="s">
        <v>9</v>
      </c>
      <c r="H34" s="17">
        <v>3.2</v>
      </c>
      <c r="I34" s="17">
        <v>3.6</v>
      </c>
      <c r="J34" s="17">
        <v>3.55</v>
      </c>
      <c r="K34" s="17">
        <v>4</v>
      </c>
      <c r="L34" s="19">
        <f t="shared" si="0"/>
        <v>14.350000000000001</v>
      </c>
      <c r="M34" s="19">
        <f t="shared" si="1"/>
        <v>3.5875000000000004</v>
      </c>
      <c r="N34" s="20" t="s">
        <v>342</v>
      </c>
    </row>
    <row r="35" spans="1:14">
      <c r="A35" s="16">
        <v>21</v>
      </c>
      <c r="B35" s="17">
        <v>11378</v>
      </c>
      <c r="C35" s="18" t="s">
        <v>44</v>
      </c>
      <c r="D35" s="17" t="s">
        <v>8</v>
      </c>
      <c r="E35" s="17">
        <v>1</v>
      </c>
      <c r="F35" s="17">
        <v>34</v>
      </c>
      <c r="G35" s="17" t="s">
        <v>9</v>
      </c>
      <c r="H35" s="17">
        <v>3.64</v>
      </c>
      <c r="I35" s="17">
        <v>3.8</v>
      </c>
      <c r="J35" s="17">
        <v>3.85</v>
      </c>
      <c r="K35" s="17">
        <v>3.04</v>
      </c>
      <c r="L35" s="19">
        <f t="shared" si="0"/>
        <v>14.329999999999998</v>
      </c>
      <c r="M35" s="19">
        <f t="shared" si="1"/>
        <v>3.5824999999999996</v>
      </c>
      <c r="N35" s="20" t="s">
        <v>342</v>
      </c>
    </row>
    <row r="36" spans="1:14">
      <c r="A36" s="16">
        <v>22</v>
      </c>
      <c r="B36" s="17">
        <v>11237</v>
      </c>
      <c r="C36" s="18" t="s">
        <v>64</v>
      </c>
      <c r="D36" s="17" t="s">
        <v>10</v>
      </c>
      <c r="E36" s="17">
        <v>1</v>
      </c>
      <c r="F36" s="17">
        <v>21</v>
      </c>
      <c r="G36" s="17" t="s">
        <v>9</v>
      </c>
      <c r="H36" s="17">
        <v>3.8</v>
      </c>
      <c r="I36" s="17">
        <v>3.8</v>
      </c>
      <c r="J36" s="17">
        <v>3.68</v>
      </c>
      <c r="K36" s="17">
        <v>3.04</v>
      </c>
      <c r="L36" s="19">
        <f t="shared" si="0"/>
        <v>14.32</v>
      </c>
      <c r="M36" s="19">
        <f t="shared" si="1"/>
        <v>3.58</v>
      </c>
      <c r="N36" s="20" t="s">
        <v>342</v>
      </c>
    </row>
    <row r="37" spans="1:14">
      <c r="A37" s="16">
        <v>23</v>
      </c>
      <c r="B37" s="17">
        <v>11392</v>
      </c>
      <c r="C37" s="18" t="s">
        <v>55</v>
      </c>
      <c r="D37" s="17" t="s">
        <v>8</v>
      </c>
      <c r="E37" s="17">
        <v>3</v>
      </c>
      <c r="F37" s="17">
        <v>35</v>
      </c>
      <c r="G37" s="17" t="s">
        <v>9</v>
      </c>
      <c r="H37" s="17">
        <v>3.32</v>
      </c>
      <c r="I37" s="17">
        <v>3.8</v>
      </c>
      <c r="J37" s="17">
        <v>3.2</v>
      </c>
      <c r="K37" s="17">
        <v>4</v>
      </c>
      <c r="L37" s="19">
        <f t="shared" si="0"/>
        <v>14.32</v>
      </c>
      <c r="M37" s="19">
        <f t="shared" si="1"/>
        <v>3.58</v>
      </c>
      <c r="N37" s="20" t="s">
        <v>342</v>
      </c>
    </row>
    <row r="38" spans="1:14">
      <c r="A38" s="16">
        <v>24</v>
      </c>
      <c r="B38" s="17">
        <v>11384</v>
      </c>
      <c r="C38" s="18" t="s">
        <v>68</v>
      </c>
      <c r="D38" s="17" t="s">
        <v>8</v>
      </c>
      <c r="E38" s="17">
        <v>2</v>
      </c>
      <c r="F38" s="17">
        <v>33</v>
      </c>
      <c r="G38" s="17" t="s">
        <v>9</v>
      </c>
      <c r="H38" s="17">
        <v>2.72</v>
      </c>
      <c r="I38" s="17">
        <v>3.6</v>
      </c>
      <c r="J38" s="17">
        <v>4</v>
      </c>
      <c r="K38" s="17">
        <v>4</v>
      </c>
      <c r="L38" s="19">
        <f t="shared" si="0"/>
        <v>14.32</v>
      </c>
      <c r="M38" s="19">
        <f t="shared" si="1"/>
        <v>3.58</v>
      </c>
      <c r="N38" s="20" t="s">
        <v>342</v>
      </c>
    </row>
    <row r="39" spans="1:14">
      <c r="A39" s="16">
        <v>25</v>
      </c>
      <c r="B39" s="19">
        <v>11322</v>
      </c>
      <c r="C39" s="21" t="s">
        <v>75</v>
      </c>
      <c r="D39" s="19" t="s">
        <v>8</v>
      </c>
      <c r="E39" s="19">
        <v>4</v>
      </c>
      <c r="F39" s="19">
        <v>31</v>
      </c>
      <c r="G39" s="19" t="s">
        <v>9</v>
      </c>
      <c r="H39" s="17">
        <v>3.4</v>
      </c>
      <c r="I39" s="17">
        <v>3.2</v>
      </c>
      <c r="J39" s="17">
        <v>3.68</v>
      </c>
      <c r="K39" s="17">
        <v>4</v>
      </c>
      <c r="L39" s="19">
        <f t="shared" si="0"/>
        <v>14.28</v>
      </c>
      <c r="M39" s="19">
        <f t="shared" si="1"/>
        <v>3.57</v>
      </c>
      <c r="N39" s="20" t="s">
        <v>342</v>
      </c>
    </row>
    <row r="40" spans="1:14">
      <c r="A40" s="16">
        <v>26</v>
      </c>
      <c r="B40" s="17">
        <v>11379</v>
      </c>
      <c r="C40" s="18" t="s">
        <v>38</v>
      </c>
      <c r="D40" s="17" t="s">
        <v>10</v>
      </c>
      <c r="E40" s="17">
        <v>2</v>
      </c>
      <c r="F40" s="17">
        <v>32</v>
      </c>
      <c r="G40" s="17" t="s">
        <v>9</v>
      </c>
      <c r="H40" s="17">
        <v>3.04</v>
      </c>
      <c r="I40" s="17">
        <v>3.6</v>
      </c>
      <c r="J40" s="17">
        <v>3.85</v>
      </c>
      <c r="K40" s="17">
        <v>3.76</v>
      </c>
      <c r="L40" s="19">
        <f t="shared" si="0"/>
        <v>14.25</v>
      </c>
      <c r="M40" s="19">
        <f t="shared" si="1"/>
        <v>3.5625</v>
      </c>
      <c r="N40" s="20" t="s">
        <v>342</v>
      </c>
    </row>
    <row r="41" spans="1:14">
      <c r="A41" s="16">
        <v>27</v>
      </c>
      <c r="B41" s="19">
        <v>11166</v>
      </c>
      <c r="C41" s="21" t="s">
        <v>23</v>
      </c>
      <c r="D41" s="19" t="s">
        <v>10</v>
      </c>
      <c r="E41" s="19">
        <v>1</v>
      </c>
      <c r="F41" s="19">
        <v>12</v>
      </c>
      <c r="G41" s="19" t="s">
        <v>9</v>
      </c>
      <c r="H41" s="17">
        <v>3.68</v>
      </c>
      <c r="I41" s="17">
        <v>3.6</v>
      </c>
      <c r="J41" s="17">
        <v>3.72</v>
      </c>
      <c r="K41" s="17">
        <v>3.2</v>
      </c>
      <c r="L41" s="19">
        <f t="shared" si="0"/>
        <v>14.2</v>
      </c>
      <c r="M41" s="19">
        <f t="shared" si="1"/>
        <v>3.55</v>
      </c>
      <c r="N41" s="20" t="s">
        <v>342</v>
      </c>
    </row>
    <row r="42" spans="1:14">
      <c r="A42" s="16">
        <v>28</v>
      </c>
      <c r="B42" s="17">
        <v>11236</v>
      </c>
      <c r="C42" s="18" t="s">
        <v>47</v>
      </c>
      <c r="D42" s="17" t="s">
        <v>10</v>
      </c>
      <c r="E42" s="17">
        <v>3</v>
      </c>
      <c r="F42" s="17">
        <v>14</v>
      </c>
      <c r="G42" s="17" t="s">
        <v>9</v>
      </c>
      <c r="H42" s="17">
        <v>3</v>
      </c>
      <c r="I42" s="17">
        <v>3.6</v>
      </c>
      <c r="J42" s="17">
        <v>3.6</v>
      </c>
      <c r="K42" s="17">
        <v>4</v>
      </c>
      <c r="L42" s="19">
        <f t="shared" si="0"/>
        <v>14.2</v>
      </c>
      <c r="M42" s="19">
        <f t="shared" si="1"/>
        <v>3.55</v>
      </c>
      <c r="N42" s="20" t="s">
        <v>342</v>
      </c>
    </row>
    <row r="43" spans="1:14">
      <c r="A43" s="16">
        <v>29</v>
      </c>
      <c r="B43" s="17">
        <v>11351</v>
      </c>
      <c r="C43" s="18" t="s">
        <v>41</v>
      </c>
      <c r="D43" s="17" t="s">
        <v>8</v>
      </c>
      <c r="E43" s="17">
        <v>1</v>
      </c>
      <c r="F43" s="17">
        <v>31</v>
      </c>
      <c r="G43" s="17" t="s">
        <v>9</v>
      </c>
      <c r="H43" s="17">
        <v>3.52</v>
      </c>
      <c r="I43" s="17">
        <v>3.8</v>
      </c>
      <c r="J43" s="17">
        <v>3.38</v>
      </c>
      <c r="K43" s="17">
        <v>3.44</v>
      </c>
      <c r="L43" s="19">
        <f t="shared" si="0"/>
        <v>14.139999999999999</v>
      </c>
      <c r="M43" s="19">
        <f t="shared" si="1"/>
        <v>3.5349999999999997</v>
      </c>
      <c r="N43" s="20" t="s">
        <v>342</v>
      </c>
    </row>
    <row r="44" spans="1:14">
      <c r="A44" s="16">
        <v>30</v>
      </c>
      <c r="B44" s="17">
        <v>11234</v>
      </c>
      <c r="C44" s="18" t="s">
        <v>72</v>
      </c>
      <c r="D44" s="17" t="s">
        <v>10</v>
      </c>
      <c r="E44" s="17">
        <v>1</v>
      </c>
      <c r="F44" s="17">
        <v>20</v>
      </c>
      <c r="G44" s="17" t="s">
        <v>9</v>
      </c>
      <c r="H44" s="17">
        <v>3.36</v>
      </c>
      <c r="I44" s="17">
        <v>3</v>
      </c>
      <c r="J44" s="17">
        <v>3.76</v>
      </c>
      <c r="K44" s="17">
        <v>4</v>
      </c>
      <c r="L44" s="19">
        <f t="shared" si="0"/>
        <v>14.12</v>
      </c>
      <c r="M44" s="19">
        <f t="shared" si="1"/>
        <v>3.53</v>
      </c>
      <c r="N44" s="20" t="s">
        <v>342</v>
      </c>
    </row>
    <row r="45" spans="1:14">
      <c r="A45" s="16">
        <v>31</v>
      </c>
      <c r="B45" s="17">
        <v>11313</v>
      </c>
      <c r="C45" s="18" t="s">
        <v>26</v>
      </c>
      <c r="D45" s="17" t="s">
        <v>8</v>
      </c>
      <c r="E45" s="17">
        <v>3</v>
      </c>
      <c r="F45" s="17">
        <v>20</v>
      </c>
      <c r="G45" s="17" t="s">
        <v>9</v>
      </c>
      <c r="H45" s="17">
        <v>3.16</v>
      </c>
      <c r="I45" s="17">
        <v>3.6</v>
      </c>
      <c r="J45" s="17">
        <v>4</v>
      </c>
      <c r="K45" s="17">
        <v>3.36</v>
      </c>
      <c r="L45" s="19">
        <f t="shared" si="0"/>
        <v>14.12</v>
      </c>
      <c r="M45" s="19">
        <f t="shared" si="1"/>
        <v>3.53</v>
      </c>
      <c r="N45" s="20" t="s">
        <v>342</v>
      </c>
    </row>
    <row r="46" spans="1:14">
      <c r="A46" s="16">
        <v>32</v>
      </c>
      <c r="B46" s="17">
        <v>11298</v>
      </c>
      <c r="C46" s="18" t="s">
        <v>32</v>
      </c>
      <c r="D46" s="17" t="s">
        <v>10</v>
      </c>
      <c r="E46" s="17">
        <v>1</v>
      </c>
      <c r="F46" s="17">
        <v>27</v>
      </c>
      <c r="G46" s="17" t="s">
        <v>9</v>
      </c>
      <c r="H46" s="17">
        <v>3.2</v>
      </c>
      <c r="I46" s="17">
        <v>3.8</v>
      </c>
      <c r="J46" s="17">
        <v>3.89</v>
      </c>
      <c r="K46" s="17">
        <v>3.2</v>
      </c>
      <c r="L46" s="19">
        <f t="shared" si="0"/>
        <v>14.09</v>
      </c>
      <c r="M46" s="19">
        <f t="shared" si="1"/>
        <v>3.5225</v>
      </c>
      <c r="N46" s="20" t="s">
        <v>342</v>
      </c>
    </row>
    <row r="47" spans="1:14">
      <c r="A47" s="16">
        <v>33</v>
      </c>
      <c r="B47" s="17">
        <v>11227</v>
      </c>
      <c r="C47" s="18" t="s">
        <v>17</v>
      </c>
      <c r="D47" s="17" t="s">
        <v>10</v>
      </c>
      <c r="E47" s="17">
        <v>1</v>
      </c>
      <c r="F47" s="17">
        <v>19</v>
      </c>
      <c r="G47" s="17" t="s">
        <v>9</v>
      </c>
      <c r="H47" s="17">
        <v>3.12</v>
      </c>
      <c r="I47" s="17">
        <v>3.6</v>
      </c>
      <c r="J47" s="17">
        <v>3.6</v>
      </c>
      <c r="K47" s="17">
        <v>3.76</v>
      </c>
      <c r="L47" s="19">
        <f t="shared" si="0"/>
        <v>14.08</v>
      </c>
      <c r="M47" s="19">
        <f t="shared" si="1"/>
        <v>3.52</v>
      </c>
      <c r="N47" s="20" t="s">
        <v>342</v>
      </c>
    </row>
    <row r="48" spans="1:14">
      <c r="A48" s="16">
        <v>34</v>
      </c>
      <c r="B48" s="19">
        <v>11388</v>
      </c>
      <c r="C48" s="21" t="s">
        <v>40</v>
      </c>
      <c r="D48" s="19" t="s">
        <v>8</v>
      </c>
      <c r="E48" s="19">
        <v>1</v>
      </c>
      <c r="F48" s="19">
        <v>36</v>
      </c>
      <c r="G48" s="19" t="s">
        <v>9</v>
      </c>
      <c r="H48" s="17">
        <v>3.32</v>
      </c>
      <c r="I48" s="17">
        <v>3</v>
      </c>
      <c r="J48" s="17">
        <v>3.92</v>
      </c>
      <c r="K48" s="17">
        <v>3.76</v>
      </c>
      <c r="L48" s="19">
        <f t="shared" si="0"/>
        <v>14</v>
      </c>
      <c r="M48" s="19">
        <f t="shared" si="1"/>
        <v>3.5</v>
      </c>
      <c r="N48" s="20" t="s">
        <v>342</v>
      </c>
    </row>
    <row r="49" spans="1:17">
      <c r="A49" s="16">
        <v>35</v>
      </c>
      <c r="B49" s="17">
        <v>11331</v>
      </c>
      <c r="C49" s="18" t="s">
        <v>43</v>
      </c>
      <c r="D49" s="17" t="s">
        <v>8</v>
      </c>
      <c r="E49" s="17">
        <v>2</v>
      </c>
      <c r="F49" s="17">
        <v>24</v>
      </c>
      <c r="G49" s="17" t="s">
        <v>9</v>
      </c>
      <c r="H49" s="17">
        <v>3</v>
      </c>
      <c r="I49" s="17">
        <v>3.8</v>
      </c>
      <c r="J49" s="17">
        <v>3.77</v>
      </c>
      <c r="K49" s="17">
        <v>3.36</v>
      </c>
      <c r="L49" s="19">
        <f t="shared" si="0"/>
        <v>13.93</v>
      </c>
      <c r="M49" s="19">
        <f t="shared" si="1"/>
        <v>3.4824999999999999</v>
      </c>
      <c r="N49" s="20" t="s">
        <v>342</v>
      </c>
    </row>
    <row r="50" spans="1:17">
      <c r="A50" s="16">
        <v>36</v>
      </c>
      <c r="B50" s="17">
        <v>11175</v>
      </c>
      <c r="C50" s="18" t="s">
        <v>69</v>
      </c>
      <c r="D50" s="17" t="s">
        <v>8</v>
      </c>
      <c r="E50" s="17">
        <v>4</v>
      </c>
      <c r="F50" s="17">
        <v>10</v>
      </c>
      <c r="G50" s="17" t="s">
        <v>9</v>
      </c>
      <c r="H50" s="17">
        <v>2.84</v>
      </c>
      <c r="I50" s="17">
        <v>3.6</v>
      </c>
      <c r="J50" s="17">
        <v>3.84</v>
      </c>
      <c r="K50" s="17">
        <v>3.6</v>
      </c>
      <c r="L50" s="19">
        <f t="shared" si="0"/>
        <v>13.879999999999999</v>
      </c>
      <c r="M50" s="19">
        <f t="shared" si="1"/>
        <v>3.4699999999999998</v>
      </c>
      <c r="N50" s="20" t="s">
        <v>342</v>
      </c>
    </row>
    <row r="51" spans="1:17">
      <c r="A51" s="16">
        <v>37</v>
      </c>
      <c r="B51" s="17">
        <v>11411</v>
      </c>
      <c r="C51" s="18" t="s">
        <v>22</v>
      </c>
      <c r="D51" s="17" t="s">
        <v>11</v>
      </c>
      <c r="E51" s="17">
        <v>1</v>
      </c>
      <c r="F51" s="17">
        <v>39</v>
      </c>
      <c r="G51" s="17" t="s">
        <v>9</v>
      </c>
      <c r="H51" s="17">
        <v>2.92</v>
      </c>
      <c r="I51" s="17">
        <v>3.8</v>
      </c>
      <c r="J51" s="17">
        <v>3.95</v>
      </c>
      <c r="K51" s="17">
        <v>3.2</v>
      </c>
      <c r="L51" s="19">
        <f t="shared" si="0"/>
        <v>13.870000000000001</v>
      </c>
      <c r="M51" s="19">
        <f t="shared" si="1"/>
        <v>3.4675000000000002</v>
      </c>
      <c r="N51" s="20" t="s">
        <v>342</v>
      </c>
    </row>
    <row r="52" spans="1:17">
      <c r="A52" s="16">
        <v>38</v>
      </c>
      <c r="B52" s="17">
        <v>11355</v>
      </c>
      <c r="C52" s="18" t="s">
        <v>117</v>
      </c>
      <c r="D52" s="17" t="s">
        <v>8</v>
      </c>
      <c r="E52" s="17">
        <v>6</v>
      </c>
      <c r="F52" s="17">
        <v>33</v>
      </c>
      <c r="G52" s="17" t="s">
        <v>9</v>
      </c>
      <c r="H52" s="17">
        <v>3.4</v>
      </c>
      <c r="I52" s="17">
        <v>3.4</v>
      </c>
      <c r="J52" s="17">
        <v>3.32</v>
      </c>
      <c r="K52" s="17">
        <v>3.68</v>
      </c>
      <c r="L52" s="19">
        <f t="shared" si="0"/>
        <v>13.799999999999999</v>
      </c>
      <c r="M52" s="19">
        <f t="shared" si="1"/>
        <v>3.4499999999999997</v>
      </c>
      <c r="N52" s="20" t="s">
        <v>342</v>
      </c>
    </row>
    <row r="53" spans="1:17" ht="15.75" thickBot="1">
      <c r="A53" s="22">
        <v>39</v>
      </c>
      <c r="B53" s="23">
        <v>11163</v>
      </c>
      <c r="C53" s="24" t="s">
        <v>51</v>
      </c>
      <c r="D53" s="23" t="s">
        <v>10</v>
      </c>
      <c r="E53" s="23">
        <v>4</v>
      </c>
      <c r="F53" s="23">
        <v>8</v>
      </c>
      <c r="G53" s="23" t="s">
        <v>9</v>
      </c>
      <c r="H53" s="25">
        <v>3</v>
      </c>
      <c r="I53" s="25">
        <v>3.6</v>
      </c>
      <c r="J53" s="25">
        <v>3.2</v>
      </c>
      <c r="K53" s="25">
        <v>4</v>
      </c>
      <c r="L53" s="23">
        <f t="shared" si="0"/>
        <v>13.8</v>
      </c>
      <c r="M53" s="23">
        <f t="shared" si="1"/>
        <v>3.45</v>
      </c>
      <c r="N53" s="26" t="s">
        <v>342</v>
      </c>
    </row>
    <row r="54" spans="1:17">
      <c r="C54" s="2"/>
      <c r="G54" s="3"/>
      <c r="L54" s="3"/>
      <c r="M54" s="3"/>
      <c r="N54" s="3"/>
    </row>
    <row r="55" spans="1:17" s="30" customFormat="1" ht="15" customHeight="1">
      <c r="A55" s="27"/>
      <c r="B55" s="28"/>
      <c r="C55" s="29"/>
      <c r="E55" s="31"/>
      <c r="F55" s="31"/>
      <c r="H55" s="32"/>
      <c r="I55" s="32"/>
      <c r="J55" s="32"/>
      <c r="K55" s="33"/>
      <c r="L55" s="34"/>
      <c r="M55" s="35"/>
      <c r="N55" s="1"/>
      <c r="O55" s="34"/>
      <c r="P55" s="34"/>
      <c r="Q55" s="34"/>
    </row>
    <row r="56" spans="1:17" ht="21.75">
      <c r="A56" s="3"/>
      <c r="B56" s="3"/>
      <c r="C56" s="63" t="s">
        <v>345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</row>
    <row r="57" spans="1:17" ht="23.25">
      <c r="A57" s="3"/>
      <c r="B57" s="3"/>
      <c r="C57" s="64" t="s">
        <v>346</v>
      </c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</row>
    <row r="58" spans="1:17" ht="26.25">
      <c r="A58" s="3"/>
      <c r="B58" s="3"/>
      <c r="C58" s="65" t="s">
        <v>347</v>
      </c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</row>
    <row r="59" spans="1:17" ht="15.75">
      <c r="A59" s="3"/>
      <c r="B59" s="3"/>
      <c r="C59" s="66" t="s">
        <v>348</v>
      </c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</row>
    <row r="60" spans="1:17" ht="15.75">
      <c r="A60" s="3"/>
      <c r="B60" s="3"/>
      <c r="C60" s="66" t="s">
        <v>349</v>
      </c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</row>
    <row r="61" spans="1:17">
      <c r="A61" s="3"/>
      <c r="B61" s="3"/>
      <c r="C61" s="5"/>
      <c r="D61" s="3"/>
      <c r="E61" s="3"/>
      <c r="F61" s="3"/>
      <c r="G61" s="3"/>
      <c r="L61" s="3"/>
      <c r="M61" s="3"/>
      <c r="N61" s="3"/>
    </row>
    <row r="62" spans="1:17" ht="18.75">
      <c r="A62" s="57" t="s">
        <v>350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</row>
    <row r="63" spans="1:17" ht="18.75">
      <c r="A63" s="57" t="s">
        <v>351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</row>
    <row r="64" spans="1:17" ht="18.75">
      <c r="A64" s="57" t="s">
        <v>352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</row>
    <row r="65" spans="1:14" ht="18.75">
      <c r="A65" s="58" t="s">
        <v>353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</row>
    <row r="66" spans="1:14" ht="18.7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</row>
    <row r="67" spans="1:14" ht="19.5" thickBot="1">
      <c r="A67" s="59" t="s">
        <v>354</v>
      </c>
      <c r="B67" s="59"/>
      <c r="C67" s="6" t="s">
        <v>357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5" customHeight="1">
      <c r="A68" s="60" t="s">
        <v>3</v>
      </c>
      <c r="B68" s="50" t="s">
        <v>0</v>
      </c>
      <c r="C68" s="50" t="s">
        <v>1</v>
      </c>
      <c r="D68" s="50" t="s">
        <v>2</v>
      </c>
      <c r="E68" s="62" t="s">
        <v>5</v>
      </c>
      <c r="F68" s="62"/>
      <c r="G68" s="50" t="s">
        <v>4</v>
      </c>
      <c r="H68" s="50" t="s">
        <v>355</v>
      </c>
      <c r="I68" s="50"/>
      <c r="J68" s="50"/>
      <c r="K68" s="50"/>
      <c r="L68" s="50" t="s">
        <v>331</v>
      </c>
      <c r="M68" s="52" t="s">
        <v>332</v>
      </c>
      <c r="N68" s="54" t="s">
        <v>341</v>
      </c>
    </row>
    <row r="69" spans="1:14" ht="15.75" thickBot="1">
      <c r="A69" s="61"/>
      <c r="B69" s="51"/>
      <c r="C69" s="51"/>
      <c r="D69" s="51"/>
      <c r="E69" s="8" t="s">
        <v>6</v>
      </c>
      <c r="F69" s="9" t="s">
        <v>7</v>
      </c>
      <c r="G69" s="51"/>
      <c r="H69" s="10" t="s">
        <v>333</v>
      </c>
      <c r="I69" s="10" t="s">
        <v>334</v>
      </c>
      <c r="J69" s="10" t="s">
        <v>335</v>
      </c>
      <c r="K69" s="10" t="s">
        <v>336</v>
      </c>
      <c r="L69" s="51"/>
      <c r="M69" s="53"/>
      <c r="N69" s="55"/>
    </row>
    <row r="70" spans="1:14" ht="15.75" thickTop="1">
      <c r="A70" s="11">
        <v>1</v>
      </c>
      <c r="B70" s="12">
        <v>11413</v>
      </c>
      <c r="C70" s="13" t="s">
        <v>84</v>
      </c>
      <c r="D70" s="12" t="s">
        <v>12</v>
      </c>
      <c r="E70" s="12">
        <v>4</v>
      </c>
      <c r="F70" s="12">
        <v>38</v>
      </c>
      <c r="G70" s="12" t="s">
        <v>9</v>
      </c>
      <c r="H70" s="12">
        <v>2.3199999999999998</v>
      </c>
      <c r="I70" s="12">
        <v>3.8</v>
      </c>
      <c r="J70" s="12">
        <v>3.92</v>
      </c>
      <c r="K70" s="12">
        <v>3.76</v>
      </c>
      <c r="L70" s="14">
        <f t="shared" ref="L70:L108" si="2">SUM(H70:K70)</f>
        <v>13.799999999999999</v>
      </c>
      <c r="M70" s="14">
        <f t="shared" ref="M70:M108" si="3">L70/4</f>
        <v>3.4499999999999997</v>
      </c>
      <c r="N70" s="15" t="s">
        <v>342</v>
      </c>
    </row>
    <row r="71" spans="1:14">
      <c r="A71" s="16">
        <v>2</v>
      </c>
      <c r="B71" s="19">
        <v>11344</v>
      </c>
      <c r="C71" s="21" t="s">
        <v>67</v>
      </c>
      <c r="D71" s="19" t="s">
        <v>8</v>
      </c>
      <c r="E71" s="19">
        <v>6</v>
      </c>
      <c r="F71" s="19">
        <v>30</v>
      </c>
      <c r="G71" s="19" t="s">
        <v>9</v>
      </c>
      <c r="H71" s="17">
        <v>3</v>
      </c>
      <c r="I71" s="17">
        <v>3.2</v>
      </c>
      <c r="J71" s="17">
        <v>3.52</v>
      </c>
      <c r="K71" s="17">
        <v>4</v>
      </c>
      <c r="L71" s="19">
        <f t="shared" si="2"/>
        <v>13.72</v>
      </c>
      <c r="M71" s="19">
        <f t="shared" si="3"/>
        <v>3.43</v>
      </c>
      <c r="N71" s="20" t="s">
        <v>342</v>
      </c>
    </row>
    <row r="72" spans="1:14">
      <c r="A72" s="16">
        <v>3</v>
      </c>
      <c r="B72" s="17">
        <v>11340</v>
      </c>
      <c r="C72" s="18" t="s">
        <v>168</v>
      </c>
      <c r="D72" s="17" t="s">
        <v>8</v>
      </c>
      <c r="E72" s="17">
        <v>3</v>
      </c>
      <c r="F72" s="17">
        <v>28</v>
      </c>
      <c r="G72" s="17" t="s">
        <v>9</v>
      </c>
      <c r="H72" s="17">
        <v>2.92</v>
      </c>
      <c r="I72" s="17">
        <v>3.6</v>
      </c>
      <c r="J72" s="17">
        <v>3.76</v>
      </c>
      <c r="K72" s="17">
        <v>3.44</v>
      </c>
      <c r="L72" s="19">
        <f t="shared" si="2"/>
        <v>13.719999999999999</v>
      </c>
      <c r="M72" s="19">
        <f t="shared" si="3"/>
        <v>3.4299999999999997</v>
      </c>
      <c r="N72" s="20" t="s">
        <v>342</v>
      </c>
    </row>
    <row r="73" spans="1:14">
      <c r="A73" s="16">
        <v>4</v>
      </c>
      <c r="B73" s="17">
        <v>11319</v>
      </c>
      <c r="C73" s="18" t="s">
        <v>28</v>
      </c>
      <c r="D73" s="17" t="s">
        <v>10</v>
      </c>
      <c r="E73" s="17">
        <v>2</v>
      </c>
      <c r="F73" s="17">
        <v>23</v>
      </c>
      <c r="G73" s="17" t="s">
        <v>9</v>
      </c>
      <c r="H73" s="17">
        <v>3.2</v>
      </c>
      <c r="I73" s="17">
        <v>3.6</v>
      </c>
      <c r="J73" s="17">
        <v>3.3</v>
      </c>
      <c r="K73" s="17">
        <v>3.6</v>
      </c>
      <c r="L73" s="19">
        <f t="shared" si="2"/>
        <v>13.700000000000001</v>
      </c>
      <c r="M73" s="19">
        <f t="shared" si="3"/>
        <v>3.4250000000000003</v>
      </c>
      <c r="N73" s="20" t="s">
        <v>342</v>
      </c>
    </row>
    <row r="74" spans="1:14">
      <c r="A74" s="16">
        <v>5</v>
      </c>
      <c r="B74" s="17">
        <v>11201</v>
      </c>
      <c r="C74" s="18" t="s">
        <v>90</v>
      </c>
      <c r="D74" s="17" t="s">
        <v>8</v>
      </c>
      <c r="E74" s="17">
        <v>1</v>
      </c>
      <c r="F74" s="17">
        <v>16</v>
      </c>
      <c r="G74" s="17" t="s">
        <v>9</v>
      </c>
      <c r="H74" s="17">
        <v>2.64</v>
      </c>
      <c r="I74" s="17">
        <v>3.6</v>
      </c>
      <c r="J74" s="17">
        <v>3.46</v>
      </c>
      <c r="K74" s="17">
        <v>4</v>
      </c>
      <c r="L74" s="19">
        <f t="shared" si="2"/>
        <v>13.7</v>
      </c>
      <c r="M74" s="19">
        <f t="shared" si="3"/>
        <v>3.4249999999999998</v>
      </c>
      <c r="N74" s="20" t="s">
        <v>342</v>
      </c>
    </row>
    <row r="75" spans="1:14">
      <c r="A75" s="16">
        <v>6</v>
      </c>
      <c r="B75" s="17">
        <v>11269</v>
      </c>
      <c r="C75" s="18" t="s">
        <v>27</v>
      </c>
      <c r="D75" s="17" t="s">
        <v>8</v>
      </c>
      <c r="E75" s="17">
        <v>2</v>
      </c>
      <c r="F75" s="17">
        <v>16</v>
      </c>
      <c r="G75" s="17" t="s">
        <v>9</v>
      </c>
      <c r="H75" s="17">
        <v>2.4</v>
      </c>
      <c r="I75" s="17">
        <v>3.8</v>
      </c>
      <c r="J75" s="17">
        <v>3.68</v>
      </c>
      <c r="K75" s="17">
        <v>3.6</v>
      </c>
      <c r="L75" s="19">
        <f t="shared" si="2"/>
        <v>13.479999999999999</v>
      </c>
      <c r="M75" s="19">
        <f t="shared" si="3"/>
        <v>3.3699999999999997</v>
      </c>
      <c r="N75" s="20" t="s">
        <v>342</v>
      </c>
    </row>
    <row r="76" spans="1:14">
      <c r="A76" s="16">
        <v>7</v>
      </c>
      <c r="B76" s="17">
        <v>11122</v>
      </c>
      <c r="C76" s="18" t="s">
        <v>66</v>
      </c>
      <c r="D76" s="17" t="s">
        <v>10</v>
      </c>
      <c r="E76" s="17">
        <v>2</v>
      </c>
      <c r="F76" s="17">
        <v>3</v>
      </c>
      <c r="G76" s="17" t="s">
        <v>9</v>
      </c>
      <c r="H76" s="17">
        <v>2.52</v>
      </c>
      <c r="I76" s="17">
        <v>3.4</v>
      </c>
      <c r="J76" s="17">
        <v>3.76</v>
      </c>
      <c r="K76" s="17">
        <v>3.76</v>
      </c>
      <c r="L76" s="19">
        <f t="shared" si="2"/>
        <v>13.44</v>
      </c>
      <c r="M76" s="19">
        <f t="shared" si="3"/>
        <v>3.36</v>
      </c>
      <c r="N76" s="20" t="s">
        <v>342</v>
      </c>
    </row>
    <row r="77" spans="1:14">
      <c r="A77" s="16">
        <v>8</v>
      </c>
      <c r="B77" s="17">
        <v>11417</v>
      </c>
      <c r="C77" s="18" t="s">
        <v>76</v>
      </c>
      <c r="D77" s="17" t="s">
        <v>12</v>
      </c>
      <c r="E77" s="17">
        <v>4</v>
      </c>
      <c r="F77" s="17">
        <v>39</v>
      </c>
      <c r="G77" s="17" t="s">
        <v>9</v>
      </c>
      <c r="H77" s="17">
        <v>1.92</v>
      </c>
      <c r="I77" s="17">
        <v>3.6</v>
      </c>
      <c r="J77" s="17">
        <v>3.92</v>
      </c>
      <c r="K77" s="17">
        <v>4</v>
      </c>
      <c r="L77" s="19">
        <f t="shared" si="2"/>
        <v>13.44</v>
      </c>
      <c r="M77" s="19">
        <f t="shared" si="3"/>
        <v>3.36</v>
      </c>
      <c r="N77" s="20" t="s">
        <v>342</v>
      </c>
    </row>
    <row r="78" spans="1:14">
      <c r="A78" s="16">
        <v>9</v>
      </c>
      <c r="B78" s="17">
        <v>11131</v>
      </c>
      <c r="C78" s="18" t="s">
        <v>87</v>
      </c>
      <c r="D78" s="17" t="s">
        <v>8</v>
      </c>
      <c r="E78" s="17">
        <v>1</v>
      </c>
      <c r="F78" s="17">
        <v>4</v>
      </c>
      <c r="G78" s="17" t="s">
        <v>9</v>
      </c>
      <c r="H78" s="17">
        <v>2.4</v>
      </c>
      <c r="I78" s="17">
        <v>3.8</v>
      </c>
      <c r="J78" s="17">
        <v>3.23</v>
      </c>
      <c r="K78" s="17">
        <v>4</v>
      </c>
      <c r="L78" s="19">
        <f t="shared" si="2"/>
        <v>13.43</v>
      </c>
      <c r="M78" s="19">
        <f t="shared" si="3"/>
        <v>3.3574999999999999</v>
      </c>
      <c r="N78" s="20" t="s">
        <v>342</v>
      </c>
    </row>
    <row r="79" spans="1:14">
      <c r="A79" s="16">
        <v>10</v>
      </c>
      <c r="B79" s="17">
        <v>11180</v>
      </c>
      <c r="C79" s="18" t="s">
        <v>100</v>
      </c>
      <c r="D79" s="17" t="s">
        <v>8</v>
      </c>
      <c r="E79" s="17">
        <v>3</v>
      </c>
      <c r="F79" s="17">
        <v>6</v>
      </c>
      <c r="G79" s="17" t="s">
        <v>9</v>
      </c>
      <c r="H79" s="17">
        <v>3.32</v>
      </c>
      <c r="I79" s="17">
        <v>3.2</v>
      </c>
      <c r="J79" s="17">
        <v>3.32</v>
      </c>
      <c r="K79" s="17">
        <v>3.52</v>
      </c>
      <c r="L79" s="19">
        <f t="shared" si="2"/>
        <v>13.36</v>
      </c>
      <c r="M79" s="19">
        <f t="shared" si="3"/>
        <v>3.34</v>
      </c>
      <c r="N79" s="20" t="s">
        <v>342</v>
      </c>
    </row>
    <row r="80" spans="1:14">
      <c r="A80" s="16">
        <v>11</v>
      </c>
      <c r="B80" s="17">
        <v>11139</v>
      </c>
      <c r="C80" s="18" t="s">
        <v>53</v>
      </c>
      <c r="D80" s="17" t="s">
        <v>10</v>
      </c>
      <c r="E80" s="17">
        <v>1</v>
      </c>
      <c r="F80" s="17">
        <v>5</v>
      </c>
      <c r="G80" s="17" t="s">
        <v>9</v>
      </c>
      <c r="H80" s="17">
        <v>2.92</v>
      </c>
      <c r="I80" s="17">
        <v>3.6</v>
      </c>
      <c r="J80" s="17">
        <v>3.48</v>
      </c>
      <c r="K80" s="17">
        <v>3.36</v>
      </c>
      <c r="L80" s="19">
        <f t="shared" si="2"/>
        <v>13.36</v>
      </c>
      <c r="M80" s="19">
        <f t="shared" si="3"/>
        <v>3.34</v>
      </c>
      <c r="N80" s="20" t="s">
        <v>342</v>
      </c>
    </row>
    <row r="81" spans="1:14">
      <c r="A81" s="16">
        <v>12</v>
      </c>
      <c r="B81" s="17">
        <v>11367</v>
      </c>
      <c r="C81" s="18" t="s">
        <v>120</v>
      </c>
      <c r="D81" s="17" t="s">
        <v>8</v>
      </c>
      <c r="E81" s="17">
        <v>1</v>
      </c>
      <c r="F81" s="17">
        <v>33</v>
      </c>
      <c r="G81" s="17" t="s">
        <v>9</v>
      </c>
      <c r="H81" s="17">
        <v>2.6</v>
      </c>
      <c r="I81" s="17">
        <v>3.4</v>
      </c>
      <c r="J81" s="17">
        <v>3.92</v>
      </c>
      <c r="K81" s="17">
        <v>3.36</v>
      </c>
      <c r="L81" s="19">
        <f t="shared" si="2"/>
        <v>13.28</v>
      </c>
      <c r="M81" s="19">
        <f t="shared" si="3"/>
        <v>3.32</v>
      </c>
      <c r="N81" s="20" t="s">
        <v>343</v>
      </c>
    </row>
    <row r="82" spans="1:14">
      <c r="A82" s="16">
        <v>13</v>
      </c>
      <c r="B82" s="17">
        <v>11182</v>
      </c>
      <c r="C82" s="18" t="s">
        <v>80</v>
      </c>
      <c r="D82" s="17" t="s">
        <v>8</v>
      </c>
      <c r="E82" s="17">
        <v>6</v>
      </c>
      <c r="F82" s="17">
        <v>10</v>
      </c>
      <c r="G82" s="17" t="s">
        <v>9</v>
      </c>
      <c r="H82" s="17">
        <v>2.3199999999999998</v>
      </c>
      <c r="I82" s="17">
        <v>3.6</v>
      </c>
      <c r="J82" s="17">
        <v>3.32</v>
      </c>
      <c r="K82" s="17">
        <v>4</v>
      </c>
      <c r="L82" s="19">
        <f t="shared" si="2"/>
        <v>13.24</v>
      </c>
      <c r="M82" s="19">
        <f t="shared" si="3"/>
        <v>3.31</v>
      </c>
      <c r="N82" s="20" t="s">
        <v>343</v>
      </c>
    </row>
    <row r="83" spans="1:14">
      <c r="A83" s="16">
        <v>14</v>
      </c>
      <c r="B83" s="17">
        <v>11246</v>
      </c>
      <c r="C83" s="18" t="s">
        <v>110</v>
      </c>
      <c r="D83" s="17" t="s">
        <v>8</v>
      </c>
      <c r="E83" s="17">
        <v>6</v>
      </c>
      <c r="F83" s="17">
        <v>19</v>
      </c>
      <c r="G83" s="17" t="s">
        <v>9</v>
      </c>
      <c r="H83" s="17">
        <v>2.92</v>
      </c>
      <c r="I83" s="17">
        <v>3.4</v>
      </c>
      <c r="J83" s="17">
        <v>3.23</v>
      </c>
      <c r="K83" s="17">
        <v>3.68</v>
      </c>
      <c r="L83" s="19">
        <f t="shared" si="2"/>
        <v>13.23</v>
      </c>
      <c r="M83" s="19">
        <f t="shared" si="3"/>
        <v>3.3075000000000001</v>
      </c>
      <c r="N83" s="20" t="s">
        <v>343</v>
      </c>
    </row>
    <row r="84" spans="1:14">
      <c r="A84" s="16">
        <v>15</v>
      </c>
      <c r="B84" s="17">
        <v>11211</v>
      </c>
      <c r="C84" s="18" t="s">
        <v>151</v>
      </c>
      <c r="D84" s="17" t="s">
        <v>10</v>
      </c>
      <c r="E84" s="17">
        <v>3</v>
      </c>
      <c r="F84" s="17">
        <v>12</v>
      </c>
      <c r="G84" s="17" t="s">
        <v>9</v>
      </c>
      <c r="H84" s="17">
        <v>2.84</v>
      </c>
      <c r="I84" s="17">
        <v>3.4</v>
      </c>
      <c r="J84" s="17">
        <v>3.69</v>
      </c>
      <c r="K84" s="17">
        <v>3.28</v>
      </c>
      <c r="L84" s="19">
        <f t="shared" si="2"/>
        <v>13.209999999999999</v>
      </c>
      <c r="M84" s="19">
        <f t="shared" si="3"/>
        <v>3.3024999999999998</v>
      </c>
      <c r="N84" s="20" t="s">
        <v>343</v>
      </c>
    </row>
    <row r="85" spans="1:14">
      <c r="A85" s="16">
        <v>16</v>
      </c>
      <c r="B85" s="17">
        <v>11230</v>
      </c>
      <c r="C85" s="18" t="s">
        <v>122</v>
      </c>
      <c r="D85" s="17" t="s">
        <v>8</v>
      </c>
      <c r="E85" s="17">
        <v>4</v>
      </c>
      <c r="F85" s="17">
        <v>17</v>
      </c>
      <c r="G85" s="17" t="s">
        <v>9</v>
      </c>
      <c r="H85" s="17">
        <v>2.3199999999999998</v>
      </c>
      <c r="I85" s="17">
        <v>3.8</v>
      </c>
      <c r="J85" s="17">
        <v>3.2</v>
      </c>
      <c r="K85" s="17">
        <v>3.76</v>
      </c>
      <c r="L85" s="19">
        <f t="shared" si="2"/>
        <v>13.08</v>
      </c>
      <c r="M85" s="19">
        <f t="shared" si="3"/>
        <v>3.27</v>
      </c>
      <c r="N85" s="20" t="s">
        <v>343</v>
      </c>
    </row>
    <row r="86" spans="1:14">
      <c r="A86" s="16">
        <v>17</v>
      </c>
      <c r="B86" s="17">
        <v>11283</v>
      </c>
      <c r="C86" s="18" t="s">
        <v>126</v>
      </c>
      <c r="D86" s="17" t="s">
        <v>10</v>
      </c>
      <c r="E86" s="17">
        <v>4</v>
      </c>
      <c r="F86" s="17">
        <v>25</v>
      </c>
      <c r="G86" s="17" t="s">
        <v>9</v>
      </c>
      <c r="H86" s="17">
        <v>1.8</v>
      </c>
      <c r="I86" s="17">
        <v>3.6</v>
      </c>
      <c r="J86" s="17">
        <v>3.68</v>
      </c>
      <c r="K86" s="17">
        <v>4</v>
      </c>
      <c r="L86" s="19">
        <f t="shared" si="2"/>
        <v>13.08</v>
      </c>
      <c r="M86" s="19">
        <f t="shared" si="3"/>
        <v>3.27</v>
      </c>
      <c r="N86" s="20" t="s">
        <v>343</v>
      </c>
    </row>
    <row r="87" spans="1:14">
      <c r="A87" s="16">
        <v>18</v>
      </c>
      <c r="B87" s="17">
        <v>11391</v>
      </c>
      <c r="C87" s="18" t="s">
        <v>35</v>
      </c>
      <c r="D87" s="17" t="s">
        <v>8</v>
      </c>
      <c r="E87" s="17">
        <v>5</v>
      </c>
      <c r="F87" s="17">
        <v>35</v>
      </c>
      <c r="G87" s="17" t="s">
        <v>9</v>
      </c>
      <c r="H87" s="17">
        <v>2.72</v>
      </c>
      <c r="I87" s="17">
        <v>3.2</v>
      </c>
      <c r="J87" s="17">
        <v>3.68</v>
      </c>
      <c r="K87" s="17">
        <v>3.44</v>
      </c>
      <c r="L87" s="19">
        <f t="shared" si="2"/>
        <v>13.04</v>
      </c>
      <c r="M87" s="19">
        <f t="shared" si="3"/>
        <v>3.26</v>
      </c>
      <c r="N87" s="20" t="s">
        <v>343</v>
      </c>
    </row>
    <row r="88" spans="1:14">
      <c r="A88" s="16">
        <v>19</v>
      </c>
      <c r="B88" s="17">
        <v>11111</v>
      </c>
      <c r="C88" s="18" t="s">
        <v>20</v>
      </c>
      <c r="D88" s="17" t="s">
        <v>10</v>
      </c>
      <c r="E88" s="17">
        <v>1</v>
      </c>
      <c r="F88" s="17">
        <v>1</v>
      </c>
      <c r="G88" s="17" t="s">
        <v>9</v>
      </c>
      <c r="H88" s="17">
        <v>2.84</v>
      </c>
      <c r="I88" s="17">
        <v>3.8</v>
      </c>
      <c r="J88" s="17">
        <v>3.25</v>
      </c>
      <c r="K88" s="17">
        <v>3.12</v>
      </c>
      <c r="L88" s="19">
        <f t="shared" si="2"/>
        <v>13.010000000000002</v>
      </c>
      <c r="M88" s="19">
        <f t="shared" si="3"/>
        <v>3.2525000000000004</v>
      </c>
      <c r="N88" s="20" t="s">
        <v>343</v>
      </c>
    </row>
    <row r="89" spans="1:14">
      <c r="A89" s="16">
        <v>20</v>
      </c>
      <c r="B89" s="17">
        <v>11289</v>
      </c>
      <c r="C89" s="18" t="s">
        <v>78</v>
      </c>
      <c r="D89" s="17" t="s">
        <v>10</v>
      </c>
      <c r="E89" s="17">
        <v>3</v>
      </c>
      <c r="F89" s="17">
        <v>18</v>
      </c>
      <c r="G89" s="17" t="s">
        <v>9</v>
      </c>
      <c r="H89" s="17">
        <v>2.3199999999999998</v>
      </c>
      <c r="I89" s="17">
        <v>3.6</v>
      </c>
      <c r="J89" s="17">
        <v>3.52</v>
      </c>
      <c r="K89" s="17">
        <v>3.52</v>
      </c>
      <c r="L89" s="19">
        <f t="shared" si="2"/>
        <v>12.959999999999999</v>
      </c>
      <c r="M89" s="19">
        <f t="shared" si="3"/>
        <v>3.2399999999999998</v>
      </c>
      <c r="N89" s="20" t="s">
        <v>343</v>
      </c>
    </row>
    <row r="90" spans="1:14">
      <c r="A90" s="16">
        <v>21</v>
      </c>
      <c r="B90" s="17">
        <v>11125</v>
      </c>
      <c r="C90" s="18" t="s">
        <v>54</v>
      </c>
      <c r="D90" s="17" t="s">
        <v>8</v>
      </c>
      <c r="E90" s="17">
        <v>3</v>
      </c>
      <c r="F90" s="17">
        <v>1</v>
      </c>
      <c r="G90" s="17" t="s">
        <v>9</v>
      </c>
      <c r="H90" s="17">
        <v>1.92</v>
      </c>
      <c r="I90" s="17">
        <v>3.6</v>
      </c>
      <c r="J90" s="17">
        <v>3.68</v>
      </c>
      <c r="K90" s="17">
        <v>3.76</v>
      </c>
      <c r="L90" s="19">
        <f t="shared" si="2"/>
        <v>12.959999999999999</v>
      </c>
      <c r="M90" s="19">
        <f t="shared" si="3"/>
        <v>3.2399999999999998</v>
      </c>
      <c r="N90" s="20" t="s">
        <v>343</v>
      </c>
    </row>
    <row r="91" spans="1:14">
      <c r="A91" s="16">
        <v>22</v>
      </c>
      <c r="B91" s="17">
        <v>11188</v>
      </c>
      <c r="C91" s="18" t="s">
        <v>104</v>
      </c>
      <c r="D91" s="17" t="s">
        <v>8</v>
      </c>
      <c r="E91" s="17">
        <v>4</v>
      </c>
      <c r="F91" s="17">
        <v>12</v>
      </c>
      <c r="G91" s="17" t="s">
        <v>9</v>
      </c>
      <c r="H91" s="17">
        <v>3.8</v>
      </c>
      <c r="I91" s="17">
        <v>3.84</v>
      </c>
      <c r="J91" s="17">
        <v>3.4</v>
      </c>
      <c r="K91" s="17">
        <v>1.64</v>
      </c>
      <c r="L91" s="19">
        <f t="shared" si="2"/>
        <v>12.68</v>
      </c>
      <c r="M91" s="19">
        <f t="shared" si="3"/>
        <v>3.17</v>
      </c>
      <c r="N91" s="20" t="s">
        <v>343</v>
      </c>
    </row>
    <row r="92" spans="1:14">
      <c r="A92" s="16">
        <v>23</v>
      </c>
      <c r="B92" s="17">
        <v>11349</v>
      </c>
      <c r="C92" s="18" t="s">
        <v>60</v>
      </c>
      <c r="D92" s="17" t="s">
        <v>8</v>
      </c>
      <c r="E92" s="17">
        <v>2</v>
      </c>
      <c r="F92" s="17">
        <v>25</v>
      </c>
      <c r="G92" s="17" t="s">
        <v>9</v>
      </c>
      <c r="H92" s="17">
        <v>3.2</v>
      </c>
      <c r="I92" s="17">
        <v>3.6</v>
      </c>
      <c r="J92" s="17">
        <v>3.84</v>
      </c>
      <c r="K92" s="17">
        <v>2</v>
      </c>
      <c r="L92" s="19">
        <f t="shared" si="2"/>
        <v>12.64</v>
      </c>
      <c r="M92" s="19">
        <f t="shared" si="3"/>
        <v>3.16</v>
      </c>
      <c r="N92" s="20" t="s">
        <v>343</v>
      </c>
    </row>
    <row r="93" spans="1:14">
      <c r="A93" s="16">
        <v>24</v>
      </c>
      <c r="B93" s="17">
        <v>11395</v>
      </c>
      <c r="C93" s="18" t="s">
        <v>96</v>
      </c>
      <c r="D93" s="17" t="s">
        <v>8</v>
      </c>
      <c r="E93" s="17">
        <v>2</v>
      </c>
      <c r="F93" s="17">
        <v>36</v>
      </c>
      <c r="G93" s="17" t="s">
        <v>9</v>
      </c>
      <c r="H93" s="17">
        <v>3.68</v>
      </c>
      <c r="I93" s="17">
        <v>3.44</v>
      </c>
      <c r="J93" s="17">
        <v>3.4</v>
      </c>
      <c r="K93" s="17">
        <v>2.08</v>
      </c>
      <c r="L93" s="19">
        <f t="shared" si="2"/>
        <v>12.6</v>
      </c>
      <c r="M93" s="19">
        <f t="shared" si="3"/>
        <v>3.15</v>
      </c>
      <c r="N93" s="20" t="s">
        <v>343</v>
      </c>
    </row>
    <row r="94" spans="1:14">
      <c r="A94" s="16">
        <v>25</v>
      </c>
      <c r="B94" s="19">
        <v>11389</v>
      </c>
      <c r="C94" s="21" t="s">
        <v>118</v>
      </c>
      <c r="D94" s="19" t="s">
        <v>10</v>
      </c>
      <c r="E94" s="19">
        <v>3</v>
      </c>
      <c r="F94" s="19">
        <v>34</v>
      </c>
      <c r="G94" s="19" t="s">
        <v>9</v>
      </c>
      <c r="H94" s="17">
        <v>3.6</v>
      </c>
      <c r="I94" s="17">
        <v>3</v>
      </c>
      <c r="J94" s="17">
        <v>3.2</v>
      </c>
      <c r="K94" s="17">
        <v>2.72</v>
      </c>
      <c r="L94" s="19">
        <f t="shared" si="2"/>
        <v>12.520000000000001</v>
      </c>
      <c r="M94" s="19">
        <f t="shared" si="3"/>
        <v>3.1300000000000003</v>
      </c>
      <c r="N94" s="20" t="s">
        <v>343</v>
      </c>
    </row>
    <row r="95" spans="1:14">
      <c r="A95" s="16">
        <v>26</v>
      </c>
      <c r="B95" s="17">
        <v>11262</v>
      </c>
      <c r="C95" s="18" t="s">
        <v>97</v>
      </c>
      <c r="D95" s="17" t="s">
        <v>8</v>
      </c>
      <c r="E95" s="17">
        <v>5</v>
      </c>
      <c r="F95" s="17">
        <v>22</v>
      </c>
      <c r="G95" s="17" t="s">
        <v>9</v>
      </c>
      <c r="H95" s="17">
        <v>3.6</v>
      </c>
      <c r="I95" s="17">
        <v>3.68</v>
      </c>
      <c r="J95" s="17">
        <v>3.4</v>
      </c>
      <c r="K95" s="17">
        <v>1.64</v>
      </c>
      <c r="L95" s="19">
        <f t="shared" si="2"/>
        <v>12.32</v>
      </c>
      <c r="M95" s="19">
        <f t="shared" si="3"/>
        <v>3.08</v>
      </c>
      <c r="N95" s="20" t="s">
        <v>344</v>
      </c>
    </row>
    <row r="96" spans="1:14">
      <c r="A96" s="16">
        <v>27</v>
      </c>
      <c r="B96" s="19">
        <v>11135</v>
      </c>
      <c r="C96" s="21" t="s">
        <v>95</v>
      </c>
      <c r="D96" s="19" t="s">
        <v>10</v>
      </c>
      <c r="E96" s="19">
        <v>6</v>
      </c>
      <c r="F96" s="19">
        <v>5</v>
      </c>
      <c r="G96" s="19" t="s">
        <v>9</v>
      </c>
      <c r="H96" s="17">
        <v>3.32</v>
      </c>
      <c r="I96" s="17">
        <v>3.68</v>
      </c>
      <c r="J96" s="17">
        <v>3.9</v>
      </c>
      <c r="K96" s="17">
        <v>1.4</v>
      </c>
      <c r="L96" s="19">
        <f t="shared" si="2"/>
        <v>12.3</v>
      </c>
      <c r="M96" s="19">
        <f t="shared" si="3"/>
        <v>3.0750000000000002</v>
      </c>
      <c r="N96" s="20" t="s">
        <v>344</v>
      </c>
    </row>
    <row r="97" spans="1:17">
      <c r="A97" s="16">
        <v>28</v>
      </c>
      <c r="B97" s="17">
        <v>11235</v>
      </c>
      <c r="C97" s="18" t="s">
        <v>130</v>
      </c>
      <c r="D97" s="17" t="s">
        <v>8</v>
      </c>
      <c r="E97" s="17">
        <v>6</v>
      </c>
      <c r="F97" s="17">
        <v>17</v>
      </c>
      <c r="G97" s="17" t="s">
        <v>9</v>
      </c>
      <c r="H97" s="17">
        <v>3.52</v>
      </c>
      <c r="I97" s="17">
        <v>3.68</v>
      </c>
      <c r="J97" s="17">
        <v>3.6</v>
      </c>
      <c r="K97" s="17">
        <v>1.48</v>
      </c>
      <c r="L97" s="19">
        <f t="shared" si="2"/>
        <v>12.280000000000001</v>
      </c>
      <c r="M97" s="19">
        <f t="shared" si="3"/>
        <v>3.0700000000000003</v>
      </c>
      <c r="N97" s="20" t="s">
        <v>344</v>
      </c>
    </row>
    <row r="98" spans="1:17">
      <c r="A98" s="16">
        <v>29</v>
      </c>
      <c r="B98" s="17">
        <v>11346</v>
      </c>
      <c r="C98" s="18" t="s">
        <v>46</v>
      </c>
      <c r="D98" s="17" t="s">
        <v>10</v>
      </c>
      <c r="E98" s="17">
        <v>3</v>
      </c>
      <c r="F98" s="17">
        <v>29</v>
      </c>
      <c r="G98" s="17" t="s">
        <v>9</v>
      </c>
      <c r="H98" s="17">
        <v>2.92</v>
      </c>
      <c r="I98" s="17">
        <v>3</v>
      </c>
      <c r="J98" s="17">
        <v>3.36</v>
      </c>
      <c r="K98" s="17">
        <v>2.96</v>
      </c>
      <c r="L98" s="19">
        <f t="shared" si="2"/>
        <v>12.239999999999998</v>
      </c>
      <c r="M98" s="19">
        <f t="shared" si="3"/>
        <v>3.0599999999999996</v>
      </c>
      <c r="N98" s="20" t="s">
        <v>344</v>
      </c>
    </row>
    <row r="99" spans="1:17">
      <c r="A99" s="16">
        <v>30</v>
      </c>
      <c r="B99" s="17">
        <v>11336</v>
      </c>
      <c r="C99" s="18" t="s">
        <v>157</v>
      </c>
      <c r="D99" s="17" t="s">
        <v>10</v>
      </c>
      <c r="E99" s="17">
        <v>3</v>
      </c>
      <c r="F99" s="17">
        <v>26</v>
      </c>
      <c r="G99" s="17" t="s">
        <v>9</v>
      </c>
      <c r="H99" s="17">
        <v>2.76</v>
      </c>
      <c r="I99" s="17">
        <v>3</v>
      </c>
      <c r="J99" s="17">
        <v>3.24</v>
      </c>
      <c r="K99" s="17">
        <v>3.2</v>
      </c>
      <c r="L99" s="19">
        <f t="shared" si="2"/>
        <v>12.2</v>
      </c>
      <c r="M99" s="19">
        <f t="shared" si="3"/>
        <v>3.05</v>
      </c>
      <c r="N99" s="20" t="s">
        <v>344</v>
      </c>
    </row>
    <row r="100" spans="1:17">
      <c r="A100" s="16">
        <v>31</v>
      </c>
      <c r="B100" s="17">
        <v>11364</v>
      </c>
      <c r="C100" s="18" t="s">
        <v>119</v>
      </c>
      <c r="D100" s="17" t="s">
        <v>8</v>
      </c>
      <c r="E100" s="17">
        <v>1</v>
      </c>
      <c r="F100" s="17">
        <v>32</v>
      </c>
      <c r="G100" s="17" t="s">
        <v>9</v>
      </c>
      <c r="H100" s="17">
        <v>3.8</v>
      </c>
      <c r="I100" s="17">
        <v>3.84</v>
      </c>
      <c r="J100" s="17">
        <v>3.2</v>
      </c>
      <c r="K100" s="17">
        <v>1.28</v>
      </c>
      <c r="L100" s="19">
        <f t="shared" si="2"/>
        <v>12.12</v>
      </c>
      <c r="M100" s="19">
        <f t="shared" si="3"/>
        <v>3.03</v>
      </c>
      <c r="N100" s="20" t="s">
        <v>344</v>
      </c>
    </row>
    <row r="101" spans="1:17">
      <c r="A101" s="16">
        <v>32</v>
      </c>
      <c r="B101" s="17">
        <v>11206</v>
      </c>
      <c r="C101" s="18" t="s">
        <v>204</v>
      </c>
      <c r="D101" s="17" t="s">
        <v>10</v>
      </c>
      <c r="E101" s="17">
        <v>3</v>
      </c>
      <c r="F101" s="17">
        <v>10</v>
      </c>
      <c r="G101" s="17" t="s">
        <v>9</v>
      </c>
      <c r="H101" s="17">
        <v>2.6</v>
      </c>
      <c r="I101" s="17">
        <v>2.6</v>
      </c>
      <c r="J101" s="17">
        <v>3.52</v>
      </c>
      <c r="K101" s="17">
        <v>3.28</v>
      </c>
      <c r="L101" s="19">
        <f t="shared" si="2"/>
        <v>12</v>
      </c>
      <c r="M101" s="19">
        <f t="shared" si="3"/>
        <v>3</v>
      </c>
      <c r="N101" s="20" t="s">
        <v>344</v>
      </c>
    </row>
    <row r="102" spans="1:17">
      <c r="A102" s="16">
        <v>33</v>
      </c>
      <c r="B102" s="17">
        <v>11117</v>
      </c>
      <c r="C102" s="18" t="s">
        <v>79</v>
      </c>
      <c r="D102" s="17" t="s">
        <v>8</v>
      </c>
      <c r="E102" s="17">
        <v>2</v>
      </c>
      <c r="F102" s="17">
        <v>1</v>
      </c>
      <c r="G102" s="17" t="s">
        <v>9</v>
      </c>
      <c r="H102" s="17">
        <v>3.12</v>
      </c>
      <c r="I102" s="17">
        <v>3.44</v>
      </c>
      <c r="J102" s="17">
        <v>3.4</v>
      </c>
      <c r="K102" s="17">
        <v>2</v>
      </c>
      <c r="L102" s="19">
        <f t="shared" si="2"/>
        <v>11.96</v>
      </c>
      <c r="M102" s="19">
        <f t="shared" si="3"/>
        <v>2.99</v>
      </c>
      <c r="N102" s="20" t="s">
        <v>344</v>
      </c>
    </row>
    <row r="103" spans="1:17">
      <c r="A103" s="16">
        <v>34</v>
      </c>
      <c r="B103" s="17">
        <v>11186</v>
      </c>
      <c r="C103" s="18" t="s">
        <v>58</v>
      </c>
      <c r="D103" s="17" t="s">
        <v>10</v>
      </c>
      <c r="E103" s="17">
        <v>4</v>
      </c>
      <c r="F103" s="17">
        <v>11</v>
      </c>
      <c r="G103" s="17" t="s">
        <v>9</v>
      </c>
      <c r="H103" s="17">
        <v>3.32</v>
      </c>
      <c r="I103" s="17">
        <v>3.68</v>
      </c>
      <c r="J103" s="17">
        <v>3.2</v>
      </c>
      <c r="K103" s="17">
        <v>1.68</v>
      </c>
      <c r="L103" s="19">
        <f t="shared" si="2"/>
        <v>11.879999999999999</v>
      </c>
      <c r="M103" s="19">
        <f t="shared" si="3"/>
        <v>2.9699999999999998</v>
      </c>
      <c r="N103" s="20" t="s">
        <v>344</v>
      </c>
    </row>
    <row r="104" spans="1:17">
      <c r="A104" s="16">
        <v>35</v>
      </c>
      <c r="B104" s="17">
        <v>11224</v>
      </c>
      <c r="C104" s="18" t="s">
        <v>86</v>
      </c>
      <c r="D104" s="17" t="s">
        <v>8</v>
      </c>
      <c r="E104" s="17">
        <v>2</v>
      </c>
      <c r="F104" s="17">
        <v>14</v>
      </c>
      <c r="G104" s="17" t="s">
        <v>9</v>
      </c>
      <c r="H104" s="17">
        <v>2.36</v>
      </c>
      <c r="I104" s="17">
        <v>3.52</v>
      </c>
      <c r="J104" s="17">
        <v>3.9</v>
      </c>
      <c r="K104" s="17">
        <v>2.08</v>
      </c>
      <c r="L104" s="19">
        <f t="shared" si="2"/>
        <v>11.86</v>
      </c>
      <c r="M104" s="19">
        <f t="shared" si="3"/>
        <v>2.9649999999999999</v>
      </c>
      <c r="N104" s="20" t="s">
        <v>344</v>
      </c>
    </row>
    <row r="105" spans="1:17">
      <c r="A105" s="16">
        <v>36</v>
      </c>
      <c r="B105" s="17">
        <v>11130</v>
      </c>
      <c r="C105" s="18" t="s">
        <v>83</v>
      </c>
      <c r="D105" s="17" t="s">
        <v>10</v>
      </c>
      <c r="E105" s="17">
        <v>1</v>
      </c>
      <c r="F105" s="17">
        <v>3</v>
      </c>
      <c r="G105" s="17" t="s">
        <v>9</v>
      </c>
      <c r="H105" s="17">
        <v>2.84</v>
      </c>
      <c r="I105" s="17">
        <v>3.84</v>
      </c>
      <c r="J105" s="17">
        <v>3.2</v>
      </c>
      <c r="K105" s="17">
        <v>1.88</v>
      </c>
      <c r="L105" s="19">
        <f t="shared" si="2"/>
        <v>11.759999999999998</v>
      </c>
      <c r="M105" s="19">
        <f t="shared" si="3"/>
        <v>2.9399999999999995</v>
      </c>
      <c r="N105" s="20" t="s">
        <v>344</v>
      </c>
    </row>
    <row r="106" spans="1:17">
      <c r="A106" s="16">
        <v>37</v>
      </c>
      <c r="B106" s="17">
        <v>11372</v>
      </c>
      <c r="C106" s="18" t="s">
        <v>82</v>
      </c>
      <c r="D106" s="17" t="s">
        <v>8</v>
      </c>
      <c r="E106" s="17">
        <v>4</v>
      </c>
      <c r="F106" s="17">
        <v>36</v>
      </c>
      <c r="G106" s="17" t="s">
        <v>9</v>
      </c>
      <c r="H106" s="17">
        <v>2.2400000000000002</v>
      </c>
      <c r="I106" s="17">
        <v>2.2000000000000002</v>
      </c>
      <c r="J106" s="17">
        <v>3.3</v>
      </c>
      <c r="K106" s="17">
        <v>4</v>
      </c>
      <c r="L106" s="19">
        <f t="shared" si="2"/>
        <v>11.74</v>
      </c>
      <c r="M106" s="19">
        <f t="shared" si="3"/>
        <v>2.9350000000000001</v>
      </c>
      <c r="N106" s="20" t="s">
        <v>344</v>
      </c>
    </row>
    <row r="107" spans="1:17">
      <c r="A107" s="16">
        <v>38</v>
      </c>
      <c r="B107" s="17">
        <v>11301</v>
      </c>
      <c r="C107" s="18" t="s">
        <v>74</v>
      </c>
      <c r="D107" s="17" t="s">
        <v>8</v>
      </c>
      <c r="E107" s="17">
        <v>2</v>
      </c>
      <c r="F107" s="17">
        <v>20</v>
      </c>
      <c r="G107" s="17" t="s">
        <v>9</v>
      </c>
      <c r="H107" s="17">
        <v>2.64</v>
      </c>
      <c r="I107" s="17">
        <v>3.2</v>
      </c>
      <c r="J107" s="17">
        <v>3.4</v>
      </c>
      <c r="K107" s="17">
        <v>2.48</v>
      </c>
      <c r="L107" s="19">
        <f t="shared" si="2"/>
        <v>11.72</v>
      </c>
      <c r="M107" s="19">
        <f t="shared" si="3"/>
        <v>2.93</v>
      </c>
      <c r="N107" s="20" t="s">
        <v>344</v>
      </c>
    </row>
    <row r="108" spans="1:17" ht="15.75" thickBot="1">
      <c r="A108" s="22">
        <v>39</v>
      </c>
      <c r="B108" s="25">
        <v>11213</v>
      </c>
      <c r="C108" s="36" t="s">
        <v>133</v>
      </c>
      <c r="D108" s="25" t="s">
        <v>10</v>
      </c>
      <c r="E108" s="25">
        <v>2</v>
      </c>
      <c r="F108" s="25">
        <v>11</v>
      </c>
      <c r="G108" s="25" t="s">
        <v>9</v>
      </c>
      <c r="H108" s="25">
        <v>3.68</v>
      </c>
      <c r="I108" s="25">
        <v>3.28</v>
      </c>
      <c r="J108" s="25">
        <v>3.2</v>
      </c>
      <c r="K108" s="25">
        <v>1.52</v>
      </c>
      <c r="L108" s="23">
        <f t="shared" si="2"/>
        <v>11.68</v>
      </c>
      <c r="M108" s="23">
        <f t="shared" si="3"/>
        <v>2.92</v>
      </c>
      <c r="N108" s="26" t="s">
        <v>344</v>
      </c>
    </row>
    <row r="109" spans="1:17">
      <c r="C109" s="2"/>
      <c r="G109" s="3"/>
      <c r="L109" s="3"/>
      <c r="M109" s="3"/>
      <c r="N109" s="3"/>
    </row>
    <row r="110" spans="1:17" s="30" customFormat="1" ht="15" customHeight="1">
      <c r="A110" s="27"/>
      <c r="B110" s="28"/>
      <c r="C110" s="29"/>
      <c r="E110" s="31"/>
      <c r="F110" s="31"/>
      <c r="H110" s="32"/>
      <c r="I110" s="32"/>
      <c r="J110" s="32"/>
      <c r="K110" s="33"/>
      <c r="L110" s="34"/>
      <c r="M110" s="35"/>
      <c r="N110" s="1"/>
      <c r="O110" s="34"/>
      <c r="P110" s="34"/>
      <c r="Q110" s="34"/>
    </row>
    <row r="111" spans="1:17" ht="21.75">
      <c r="A111" s="3"/>
      <c r="B111" s="3"/>
      <c r="C111" s="63" t="s">
        <v>345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</row>
    <row r="112" spans="1:17" ht="23.25">
      <c r="A112" s="3"/>
      <c r="B112" s="3"/>
      <c r="C112" s="64" t="s">
        <v>346</v>
      </c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</row>
    <row r="113" spans="1:14" ht="26.25">
      <c r="A113" s="3"/>
      <c r="B113" s="3"/>
      <c r="C113" s="65" t="s">
        <v>347</v>
      </c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</row>
    <row r="114" spans="1:14" ht="15.75">
      <c r="A114" s="3"/>
      <c r="B114" s="3"/>
      <c r="C114" s="66" t="s">
        <v>348</v>
      </c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</row>
    <row r="115" spans="1:14" ht="15.75">
      <c r="A115" s="3"/>
      <c r="B115" s="3"/>
      <c r="C115" s="66" t="s">
        <v>349</v>
      </c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</row>
    <row r="116" spans="1:14">
      <c r="A116" s="3"/>
      <c r="B116" s="3"/>
      <c r="C116" s="5"/>
      <c r="D116" s="3"/>
      <c r="E116" s="3"/>
      <c r="F116" s="3"/>
      <c r="G116" s="3"/>
      <c r="L116" s="3"/>
      <c r="M116" s="3"/>
      <c r="N116" s="3"/>
    </row>
    <row r="117" spans="1:14" ht="18.75">
      <c r="A117" s="57" t="s">
        <v>350</v>
      </c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</row>
    <row r="118" spans="1:14" ht="18.75">
      <c r="A118" s="57" t="s">
        <v>351</v>
      </c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</row>
    <row r="119" spans="1:14" ht="18.75">
      <c r="A119" s="57" t="s">
        <v>352</v>
      </c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</row>
    <row r="120" spans="1:14" ht="18.75">
      <c r="A120" s="58" t="s">
        <v>353</v>
      </c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</row>
    <row r="121" spans="1:14" ht="18.7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</row>
    <row r="122" spans="1:14" ht="19.5" thickBot="1">
      <c r="A122" s="59" t="s">
        <v>354</v>
      </c>
      <c r="B122" s="59"/>
      <c r="C122" s="6" t="s">
        <v>358</v>
      </c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5" customHeight="1">
      <c r="A123" s="60" t="s">
        <v>3</v>
      </c>
      <c r="B123" s="50" t="s">
        <v>0</v>
      </c>
      <c r="C123" s="50" t="s">
        <v>1</v>
      </c>
      <c r="D123" s="50" t="s">
        <v>2</v>
      </c>
      <c r="E123" s="62" t="s">
        <v>5</v>
      </c>
      <c r="F123" s="62"/>
      <c r="G123" s="50" t="s">
        <v>4</v>
      </c>
      <c r="H123" s="50" t="s">
        <v>355</v>
      </c>
      <c r="I123" s="50"/>
      <c r="J123" s="50"/>
      <c r="K123" s="50"/>
      <c r="L123" s="50" t="s">
        <v>331</v>
      </c>
      <c r="M123" s="52" t="s">
        <v>332</v>
      </c>
      <c r="N123" s="54" t="s">
        <v>341</v>
      </c>
    </row>
    <row r="124" spans="1:14" ht="15.75" thickBot="1">
      <c r="A124" s="61"/>
      <c r="B124" s="51"/>
      <c r="C124" s="51"/>
      <c r="D124" s="51"/>
      <c r="E124" s="8" t="s">
        <v>6</v>
      </c>
      <c r="F124" s="9" t="s">
        <v>7</v>
      </c>
      <c r="G124" s="51"/>
      <c r="H124" s="10" t="s">
        <v>333</v>
      </c>
      <c r="I124" s="10" t="s">
        <v>334</v>
      </c>
      <c r="J124" s="10" t="s">
        <v>335</v>
      </c>
      <c r="K124" s="10" t="s">
        <v>336</v>
      </c>
      <c r="L124" s="51"/>
      <c r="M124" s="53"/>
      <c r="N124" s="55"/>
    </row>
    <row r="125" spans="1:14" ht="15.75" thickTop="1">
      <c r="A125" s="11">
        <v>1</v>
      </c>
      <c r="B125" s="12">
        <v>11334</v>
      </c>
      <c r="C125" s="13" t="s">
        <v>223</v>
      </c>
      <c r="D125" s="12" t="s">
        <v>8</v>
      </c>
      <c r="E125" s="12">
        <v>3</v>
      </c>
      <c r="F125" s="12">
        <v>25</v>
      </c>
      <c r="G125" s="12" t="s">
        <v>9</v>
      </c>
      <c r="H125" s="12">
        <v>2.76</v>
      </c>
      <c r="I125" s="12">
        <v>3.6</v>
      </c>
      <c r="J125" s="12">
        <v>3.6</v>
      </c>
      <c r="K125" s="12">
        <v>1.72</v>
      </c>
      <c r="L125" s="14">
        <f t="shared" ref="L125:L163" si="4">SUM(H125:K125)</f>
        <v>11.68</v>
      </c>
      <c r="M125" s="14">
        <f t="shared" ref="M125:M163" si="5">L125/4</f>
        <v>2.92</v>
      </c>
      <c r="N125" s="15" t="s">
        <v>344</v>
      </c>
    </row>
    <row r="126" spans="1:14">
      <c r="A126" s="16">
        <v>2</v>
      </c>
      <c r="B126" s="19">
        <v>11407</v>
      </c>
      <c r="C126" s="21" t="s">
        <v>31</v>
      </c>
      <c r="D126" s="19" t="s">
        <v>11</v>
      </c>
      <c r="E126" s="19">
        <v>3</v>
      </c>
      <c r="F126" s="19">
        <v>38</v>
      </c>
      <c r="G126" s="19" t="s">
        <v>9</v>
      </c>
      <c r="H126" s="17">
        <v>1.72</v>
      </c>
      <c r="I126" s="17">
        <v>3.2</v>
      </c>
      <c r="J126" s="17">
        <v>4</v>
      </c>
      <c r="K126" s="17">
        <v>2.72</v>
      </c>
      <c r="L126" s="19">
        <f t="shared" si="4"/>
        <v>11.64</v>
      </c>
      <c r="M126" s="19">
        <f t="shared" si="5"/>
        <v>2.91</v>
      </c>
      <c r="N126" s="20" t="s">
        <v>344</v>
      </c>
    </row>
    <row r="127" spans="1:14">
      <c r="A127" s="16">
        <v>3</v>
      </c>
      <c r="B127" s="17">
        <v>11174</v>
      </c>
      <c r="C127" s="18" t="s">
        <v>166</v>
      </c>
      <c r="D127" s="17" t="s">
        <v>10</v>
      </c>
      <c r="E127" s="17">
        <v>5</v>
      </c>
      <c r="F127" s="17">
        <v>7</v>
      </c>
      <c r="G127" s="17" t="s">
        <v>9</v>
      </c>
      <c r="H127" s="17">
        <v>3</v>
      </c>
      <c r="I127" s="17">
        <v>3.44</v>
      </c>
      <c r="J127" s="17">
        <v>3.2</v>
      </c>
      <c r="K127" s="17">
        <v>1.96</v>
      </c>
      <c r="L127" s="19">
        <f t="shared" si="4"/>
        <v>11.600000000000001</v>
      </c>
      <c r="M127" s="19">
        <f t="shared" si="5"/>
        <v>2.9000000000000004</v>
      </c>
      <c r="N127" s="20" t="s">
        <v>344</v>
      </c>
    </row>
    <row r="128" spans="1:14">
      <c r="A128" s="16">
        <v>4</v>
      </c>
      <c r="B128" s="17">
        <v>11155</v>
      </c>
      <c r="C128" s="18" t="s">
        <v>115</v>
      </c>
      <c r="D128" s="17" t="s">
        <v>8</v>
      </c>
      <c r="E128" s="17">
        <v>5</v>
      </c>
      <c r="F128" s="17">
        <v>4</v>
      </c>
      <c r="G128" s="17" t="s">
        <v>9</v>
      </c>
      <c r="H128" s="17">
        <v>2.52</v>
      </c>
      <c r="I128" s="17">
        <v>2.8</v>
      </c>
      <c r="J128" s="17">
        <v>3.4</v>
      </c>
      <c r="K128" s="17">
        <v>2.88</v>
      </c>
      <c r="L128" s="19">
        <f t="shared" si="4"/>
        <v>11.600000000000001</v>
      </c>
      <c r="M128" s="19">
        <f t="shared" si="5"/>
        <v>2.9000000000000004</v>
      </c>
      <c r="N128" s="20" t="s">
        <v>344</v>
      </c>
    </row>
    <row r="129" spans="1:14">
      <c r="A129" s="16">
        <v>5</v>
      </c>
      <c r="B129" s="17">
        <v>11170</v>
      </c>
      <c r="C129" s="18" t="s">
        <v>81</v>
      </c>
      <c r="D129" s="17" t="s">
        <v>10</v>
      </c>
      <c r="E129" s="17">
        <v>1</v>
      </c>
      <c r="F129" s="17">
        <v>13</v>
      </c>
      <c r="G129" s="17" t="s">
        <v>9</v>
      </c>
      <c r="H129" s="17">
        <v>3.68</v>
      </c>
      <c r="I129" s="17">
        <v>3.44</v>
      </c>
      <c r="J129" s="17">
        <v>3.2</v>
      </c>
      <c r="K129" s="17">
        <v>1.1599999999999999</v>
      </c>
      <c r="L129" s="19">
        <f t="shared" si="4"/>
        <v>11.48</v>
      </c>
      <c r="M129" s="19">
        <f t="shared" si="5"/>
        <v>2.87</v>
      </c>
      <c r="N129" s="20" t="s">
        <v>344</v>
      </c>
    </row>
    <row r="130" spans="1:14">
      <c r="A130" s="16">
        <v>6</v>
      </c>
      <c r="B130" s="17">
        <v>11330</v>
      </c>
      <c r="C130" s="18" t="s">
        <v>77</v>
      </c>
      <c r="D130" s="17" t="s">
        <v>8</v>
      </c>
      <c r="E130" s="17">
        <v>5</v>
      </c>
      <c r="F130" s="17">
        <v>31</v>
      </c>
      <c r="G130" s="17" t="s">
        <v>9</v>
      </c>
      <c r="H130" s="17">
        <v>3.6</v>
      </c>
      <c r="I130" s="17">
        <v>2.88</v>
      </c>
      <c r="J130" s="17">
        <v>3.5</v>
      </c>
      <c r="K130" s="17">
        <v>1.44</v>
      </c>
      <c r="L130" s="19">
        <f t="shared" si="4"/>
        <v>11.42</v>
      </c>
      <c r="M130" s="19">
        <f t="shared" si="5"/>
        <v>2.855</v>
      </c>
      <c r="N130" s="20" t="s">
        <v>344</v>
      </c>
    </row>
    <row r="131" spans="1:14">
      <c r="A131" s="16">
        <v>7</v>
      </c>
      <c r="B131" s="17">
        <v>11277</v>
      </c>
      <c r="C131" s="18" t="s">
        <v>62</v>
      </c>
      <c r="D131" s="17" t="s">
        <v>8</v>
      </c>
      <c r="E131" s="17">
        <v>4</v>
      </c>
      <c r="F131" s="17">
        <v>23</v>
      </c>
      <c r="G131" s="17" t="s">
        <v>9</v>
      </c>
      <c r="H131" s="17">
        <v>2.4</v>
      </c>
      <c r="I131" s="17">
        <v>3.6</v>
      </c>
      <c r="J131" s="17">
        <v>3.57</v>
      </c>
      <c r="K131" s="17">
        <v>1.84</v>
      </c>
      <c r="L131" s="19">
        <f t="shared" si="4"/>
        <v>11.41</v>
      </c>
      <c r="M131" s="19">
        <f t="shared" si="5"/>
        <v>2.8525</v>
      </c>
      <c r="N131" s="20" t="s">
        <v>344</v>
      </c>
    </row>
    <row r="132" spans="1:14">
      <c r="A132" s="16">
        <v>8</v>
      </c>
      <c r="B132" s="17">
        <v>11119</v>
      </c>
      <c r="C132" s="18" t="s">
        <v>57</v>
      </c>
      <c r="D132" s="17" t="s">
        <v>8</v>
      </c>
      <c r="E132" s="17">
        <v>2</v>
      </c>
      <c r="F132" s="17">
        <v>2</v>
      </c>
      <c r="G132" s="17" t="s">
        <v>9</v>
      </c>
      <c r="H132" s="17">
        <v>3.24</v>
      </c>
      <c r="I132" s="17">
        <v>3.6</v>
      </c>
      <c r="J132" s="17">
        <v>3.6</v>
      </c>
      <c r="K132" s="17">
        <v>0.96</v>
      </c>
      <c r="L132" s="19">
        <f t="shared" si="4"/>
        <v>11.399999999999999</v>
      </c>
      <c r="M132" s="19">
        <f t="shared" si="5"/>
        <v>2.8499999999999996</v>
      </c>
      <c r="N132" s="20" t="s">
        <v>344</v>
      </c>
    </row>
    <row r="133" spans="1:14">
      <c r="A133" s="16">
        <v>9</v>
      </c>
      <c r="B133" s="17">
        <v>11216</v>
      </c>
      <c r="C133" s="18" t="s">
        <v>138</v>
      </c>
      <c r="D133" s="17" t="s">
        <v>10</v>
      </c>
      <c r="E133" s="17">
        <v>4</v>
      </c>
      <c r="F133" s="17">
        <v>15</v>
      </c>
      <c r="G133" s="17" t="s">
        <v>9</v>
      </c>
      <c r="H133" s="17">
        <v>1.96</v>
      </c>
      <c r="I133" s="17">
        <v>3.6</v>
      </c>
      <c r="J133" s="17">
        <v>3.25</v>
      </c>
      <c r="K133" s="17">
        <v>2.56</v>
      </c>
      <c r="L133" s="19">
        <f t="shared" si="4"/>
        <v>11.370000000000001</v>
      </c>
      <c r="M133" s="19">
        <f t="shared" si="5"/>
        <v>2.8425000000000002</v>
      </c>
      <c r="N133" s="20" t="s">
        <v>344</v>
      </c>
    </row>
    <row r="134" spans="1:14">
      <c r="A134" s="16">
        <v>10</v>
      </c>
      <c r="B134" s="17">
        <v>11226</v>
      </c>
      <c r="C134" s="18" t="s">
        <v>71</v>
      </c>
      <c r="D134" s="17" t="s">
        <v>10</v>
      </c>
      <c r="E134" s="17">
        <v>1</v>
      </c>
      <c r="F134" s="17">
        <v>18</v>
      </c>
      <c r="G134" s="17" t="s">
        <v>9</v>
      </c>
      <c r="H134" s="17">
        <v>3</v>
      </c>
      <c r="I134" s="17">
        <v>3.68</v>
      </c>
      <c r="J134" s="17">
        <v>3.2</v>
      </c>
      <c r="K134" s="17">
        <v>1.44</v>
      </c>
      <c r="L134" s="19">
        <f t="shared" si="4"/>
        <v>11.319999999999999</v>
      </c>
      <c r="M134" s="19">
        <f t="shared" si="5"/>
        <v>2.8299999999999996</v>
      </c>
      <c r="N134" s="20" t="s">
        <v>344</v>
      </c>
    </row>
    <row r="135" spans="1:14">
      <c r="A135" s="16">
        <v>11</v>
      </c>
      <c r="B135" s="17">
        <v>11365</v>
      </c>
      <c r="C135" s="18" t="s">
        <v>169</v>
      </c>
      <c r="D135" s="17" t="s">
        <v>8</v>
      </c>
      <c r="E135" s="17">
        <v>2</v>
      </c>
      <c r="F135" s="17">
        <v>28</v>
      </c>
      <c r="G135" s="17" t="s">
        <v>9</v>
      </c>
      <c r="H135" s="17">
        <v>3.88</v>
      </c>
      <c r="I135" s="17">
        <v>2.4</v>
      </c>
      <c r="J135" s="17">
        <v>3.2</v>
      </c>
      <c r="K135" s="17">
        <v>1.8</v>
      </c>
      <c r="L135" s="19">
        <f t="shared" si="4"/>
        <v>11.280000000000001</v>
      </c>
      <c r="M135" s="19">
        <f t="shared" si="5"/>
        <v>2.8200000000000003</v>
      </c>
      <c r="N135" s="20" t="s">
        <v>344</v>
      </c>
    </row>
    <row r="136" spans="1:14">
      <c r="A136" s="16">
        <v>12</v>
      </c>
      <c r="B136" s="17">
        <v>11398</v>
      </c>
      <c r="C136" s="18" t="s">
        <v>65</v>
      </c>
      <c r="D136" s="17" t="s">
        <v>10</v>
      </c>
      <c r="E136" s="17">
        <v>4</v>
      </c>
      <c r="F136" s="17">
        <v>37</v>
      </c>
      <c r="G136" s="17" t="s">
        <v>9</v>
      </c>
      <c r="H136" s="17">
        <v>2.64</v>
      </c>
      <c r="I136" s="17">
        <v>3.6</v>
      </c>
      <c r="J136" s="17">
        <v>3.2</v>
      </c>
      <c r="K136" s="17">
        <v>1.72</v>
      </c>
      <c r="L136" s="19">
        <f t="shared" si="4"/>
        <v>11.160000000000002</v>
      </c>
      <c r="M136" s="19">
        <f t="shared" si="5"/>
        <v>2.7900000000000005</v>
      </c>
      <c r="N136" s="20" t="s">
        <v>344</v>
      </c>
    </row>
    <row r="137" spans="1:14">
      <c r="A137" s="16">
        <v>13</v>
      </c>
      <c r="B137" s="17">
        <v>11134</v>
      </c>
      <c r="C137" s="18" t="s">
        <v>153</v>
      </c>
      <c r="D137" s="17" t="s">
        <v>10</v>
      </c>
      <c r="E137" s="17">
        <v>2</v>
      </c>
      <c r="F137" s="17">
        <v>5</v>
      </c>
      <c r="G137" s="17" t="s">
        <v>9</v>
      </c>
      <c r="H137" s="17">
        <v>2.2400000000000002</v>
      </c>
      <c r="I137" s="17">
        <v>3</v>
      </c>
      <c r="J137" s="17">
        <v>3.2</v>
      </c>
      <c r="K137" s="17">
        <v>2.72</v>
      </c>
      <c r="L137" s="19">
        <f t="shared" si="4"/>
        <v>11.160000000000002</v>
      </c>
      <c r="M137" s="19">
        <f t="shared" si="5"/>
        <v>2.7900000000000005</v>
      </c>
      <c r="N137" s="20" t="s">
        <v>344</v>
      </c>
    </row>
    <row r="138" spans="1:14">
      <c r="A138" s="16">
        <v>14</v>
      </c>
      <c r="B138" s="17">
        <v>11242</v>
      </c>
      <c r="C138" s="18" t="s">
        <v>216</v>
      </c>
      <c r="D138" s="17" t="s">
        <v>10</v>
      </c>
      <c r="E138" s="17">
        <v>4</v>
      </c>
      <c r="F138" s="17">
        <v>21</v>
      </c>
      <c r="G138" s="17" t="s">
        <v>9</v>
      </c>
      <c r="H138" s="17">
        <v>1.92</v>
      </c>
      <c r="I138" s="17">
        <v>3</v>
      </c>
      <c r="J138" s="17">
        <v>3.6</v>
      </c>
      <c r="K138" s="17">
        <v>2.64</v>
      </c>
      <c r="L138" s="19">
        <f t="shared" si="4"/>
        <v>11.16</v>
      </c>
      <c r="M138" s="19">
        <f t="shared" si="5"/>
        <v>2.79</v>
      </c>
      <c r="N138" s="20" t="s">
        <v>344</v>
      </c>
    </row>
    <row r="139" spans="1:14">
      <c r="A139" s="16">
        <v>15</v>
      </c>
      <c r="B139" s="17">
        <v>11339</v>
      </c>
      <c r="C139" s="18" t="s">
        <v>112</v>
      </c>
      <c r="D139" s="17" t="s">
        <v>8</v>
      </c>
      <c r="E139" s="17">
        <v>3</v>
      </c>
      <c r="F139" s="17">
        <v>27</v>
      </c>
      <c r="G139" s="17" t="s">
        <v>9</v>
      </c>
      <c r="H139" s="17">
        <v>3.6</v>
      </c>
      <c r="I139" s="17">
        <v>2.8</v>
      </c>
      <c r="J139" s="17">
        <v>3.2</v>
      </c>
      <c r="K139" s="17">
        <v>1.52</v>
      </c>
      <c r="L139" s="19">
        <f t="shared" si="4"/>
        <v>11.120000000000001</v>
      </c>
      <c r="M139" s="19">
        <f t="shared" si="5"/>
        <v>2.7800000000000002</v>
      </c>
      <c r="N139" s="20" t="s">
        <v>344</v>
      </c>
    </row>
    <row r="140" spans="1:14">
      <c r="A140" s="16">
        <v>16</v>
      </c>
      <c r="B140" s="17">
        <v>11238</v>
      </c>
      <c r="C140" s="18" t="s">
        <v>106</v>
      </c>
      <c r="D140" s="17" t="s">
        <v>8</v>
      </c>
      <c r="E140" s="17">
        <v>4</v>
      </c>
      <c r="F140" s="17">
        <v>18</v>
      </c>
      <c r="G140" s="17" t="s">
        <v>9</v>
      </c>
      <c r="H140" s="17">
        <v>3.6</v>
      </c>
      <c r="I140" s="17">
        <v>2.72</v>
      </c>
      <c r="J140" s="17">
        <v>3.2</v>
      </c>
      <c r="K140" s="17">
        <v>1.56</v>
      </c>
      <c r="L140" s="19">
        <f t="shared" si="4"/>
        <v>11.08</v>
      </c>
      <c r="M140" s="19">
        <f t="shared" si="5"/>
        <v>2.77</v>
      </c>
      <c r="N140" s="20" t="s">
        <v>344</v>
      </c>
    </row>
    <row r="141" spans="1:14">
      <c r="A141" s="16">
        <v>17</v>
      </c>
      <c r="B141" s="17">
        <v>11141</v>
      </c>
      <c r="C141" s="18" t="s">
        <v>88</v>
      </c>
      <c r="D141" s="17" t="s">
        <v>8</v>
      </c>
      <c r="E141" s="17">
        <v>1</v>
      </c>
      <c r="F141" s="17">
        <v>6</v>
      </c>
      <c r="G141" s="17" t="s">
        <v>9</v>
      </c>
      <c r="H141" s="17">
        <v>3</v>
      </c>
      <c r="I141" s="17">
        <v>3.36</v>
      </c>
      <c r="J141" s="17">
        <v>3.6</v>
      </c>
      <c r="K141" s="17">
        <v>1.1200000000000001</v>
      </c>
      <c r="L141" s="19">
        <f t="shared" si="4"/>
        <v>11.079999999999998</v>
      </c>
      <c r="M141" s="19">
        <f t="shared" si="5"/>
        <v>2.7699999999999996</v>
      </c>
      <c r="N141" s="20" t="s">
        <v>344</v>
      </c>
    </row>
    <row r="142" spans="1:14">
      <c r="A142" s="16">
        <v>18</v>
      </c>
      <c r="B142" s="17">
        <v>11357</v>
      </c>
      <c r="C142" s="18" t="s">
        <v>129</v>
      </c>
      <c r="D142" s="17" t="s">
        <v>10</v>
      </c>
      <c r="E142" s="17">
        <v>2</v>
      </c>
      <c r="F142" s="17">
        <v>27</v>
      </c>
      <c r="G142" s="17" t="s">
        <v>9</v>
      </c>
      <c r="H142" s="17">
        <v>2.8</v>
      </c>
      <c r="I142" s="17">
        <v>3.6</v>
      </c>
      <c r="J142" s="17">
        <v>3.2</v>
      </c>
      <c r="K142" s="17">
        <v>1.48</v>
      </c>
      <c r="L142" s="19">
        <f t="shared" si="4"/>
        <v>11.080000000000002</v>
      </c>
      <c r="M142" s="19">
        <f t="shared" si="5"/>
        <v>2.7700000000000005</v>
      </c>
      <c r="N142" s="20" t="s">
        <v>344</v>
      </c>
    </row>
    <row r="143" spans="1:14">
      <c r="A143" s="16">
        <v>19</v>
      </c>
      <c r="B143" s="17">
        <v>11223</v>
      </c>
      <c r="C143" s="18" t="s">
        <v>63</v>
      </c>
      <c r="D143" s="17" t="s">
        <v>8</v>
      </c>
      <c r="E143" s="17">
        <v>1</v>
      </c>
      <c r="F143" s="17">
        <v>17</v>
      </c>
      <c r="G143" s="17" t="s">
        <v>9</v>
      </c>
      <c r="H143" s="17">
        <v>2.72</v>
      </c>
      <c r="I143" s="17">
        <v>3.04</v>
      </c>
      <c r="J143" s="17">
        <v>3.9</v>
      </c>
      <c r="K143" s="17">
        <v>1.4</v>
      </c>
      <c r="L143" s="19">
        <f t="shared" si="4"/>
        <v>11.06</v>
      </c>
      <c r="M143" s="19">
        <f t="shared" si="5"/>
        <v>2.7650000000000001</v>
      </c>
      <c r="N143" s="20" t="s">
        <v>344</v>
      </c>
    </row>
    <row r="144" spans="1:14">
      <c r="A144" s="16">
        <v>20</v>
      </c>
      <c r="B144" s="17">
        <v>11305</v>
      </c>
      <c r="C144" s="18" t="s">
        <v>108</v>
      </c>
      <c r="D144" s="17" t="s">
        <v>8</v>
      </c>
      <c r="E144" s="17">
        <v>4</v>
      </c>
      <c r="F144" s="17">
        <v>29</v>
      </c>
      <c r="G144" s="17" t="s">
        <v>9</v>
      </c>
      <c r="H144" s="17">
        <v>3.2</v>
      </c>
      <c r="I144" s="17">
        <v>2.72</v>
      </c>
      <c r="J144" s="17">
        <v>3.2</v>
      </c>
      <c r="K144" s="17">
        <v>1.88</v>
      </c>
      <c r="L144" s="19">
        <f t="shared" si="4"/>
        <v>11</v>
      </c>
      <c r="M144" s="19">
        <f t="shared" si="5"/>
        <v>2.75</v>
      </c>
      <c r="N144" s="20" t="s">
        <v>344</v>
      </c>
    </row>
    <row r="145" spans="1:14">
      <c r="A145" s="16">
        <v>21</v>
      </c>
      <c r="B145" s="17">
        <v>11167</v>
      </c>
      <c r="C145" s="18" t="s">
        <v>101</v>
      </c>
      <c r="D145" s="17" t="s">
        <v>8</v>
      </c>
      <c r="E145" s="17">
        <v>5</v>
      </c>
      <c r="F145" s="17">
        <v>6</v>
      </c>
      <c r="G145" s="17" t="s">
        <v>9</v>
      </c>
      <c r="H145" s="17">
        <v>3.32</v>
      </c>
      <c r="I145" s="17">
        <v>2.6</v>
      </c>
      <c r="J145" s="17">
        <v>3.3</v>
      </c>
      <c r="K145" s="17">
        <v>1.72</v>
      </c>
      <c r="L145" s="19">
        <f t="shared" si="4"/>
        <v>10.94</v>
      </c>
      <c r="M145" s="19">
        <f t="shared" si="5"/>
        <v>2.7349999999999999</v>
      </c>
      <c r="N145" s="20" t="s">
        <v>344</v>
      </c>
    </row>
    <row r="146" spans="1:14">
      <c r="A146" s="16">
        <v>22</v>
      </c>
      <c r="B146" s="19">
        <v>11133</v>
      </c>
      <c r="C146" s="21" t="s">
        <v>156</v>
      </c>
      <c r="D146" s="19" t="s">
        <v>8</v>
      </c>
      <c r="E146" s="19">
        <v>3</v>
      </c>
      <c r="F146" s="19">
        <v>3</v>
      </c>
      <c r="G146" s="19" t="s">
        <v>9</v>
      </c>
      <c r="H146" s="17">
        <v>2.48</v>
      </c>
      <c r="I146" s="17">
        <v>3.52</v>
      </c>
      <c r="J146" s="17">
        <v>3.4</v>
      </c>
      <c r="K146" s="17">
        <v>1.48</v>
      </c>
      <c r="L146" s="19">
        <f t="shared" si="4"/>
        <v>10.88</v>
      </c>
      <c r="M146" s="19">
        <f t="shared" si="5"/>
        <v>2.72</v>
      </c>
      <c r="N146" s="20" t="s">
        <v>344</v>
      </c>
    </row>
    <row r="147" spans="1:14">
      <c r="A147" s="16">
        <v>23</v>
      </c>
      <c r="B147" s="17">
        <v>11281</v>
      </c>
      <c r="C147" s="18" t="s">
        <v>59</v>
      </c>
      <c r="D147" s="17" t="s">
        <v>10</v>
      </c>
      <c r="E147" s="17">
        <v>6</v>
      </c>
      <c r="F147" s="17">
        <v>23</v>
      </c>
      <c r="G147" s="17" t="s">
        <v>9</v>
      </c>
      <c r="H147" s="17">
        <v>3.6</v>
      </c>
      <c r="I147" s="17">
        <v>2.52</v>
      </c>
      <c r="J147" s="17">
        <v>3.2</v>
      </c>
      <c r="K147" s="17">
        <v>1.52</v>
      </c>
      <c r="L147" s="19">
        <f t="shared" si="4"/>
        <v>10.84</v>
      </c>
      <c r="M147" s="19">
        <f t="shared" si="5"/>
        <v>2.71</v>
      </c>
      <c r="N147" s="20" t="s">
        <v>344</v>
      </c>
    </row>
    <row r="148" spans="1:14">
      <c r="A148" s="16">
        <v>24</v>
      </c>
      <c r="B148" s="17">
        <v>11113</v>
      </c>
      <c r="C148" s="18" t="s">
        <v>92</v>
      </c>
      <c r="D148" s="17" t="s">
        <v>10</v>
      </c>
      <c r="E148" s="17">
        <v>4</v>
      </c>
      <c r="F148" s="17">
        <v>1</v>
      </c>
      <c r="G148" s="17" t="s">
        <v>9</v>
      </c>
      <c r="H148" s="17">
        <v>1.2</v>
      </c>
      <c r="I148" s="17">
        <v>3</v>
      </c>
      <c r="J148" s="17">
        <v>3.2</v>
      </c>
      <c r="K148" s="17">
        <v>3.44</v>
      </c>
      <c r="L148" s="19">
        <f t="shared" si="4"/>
        <v>10.84</v>
      </c>
      <c r="M148" s="19">
        <f t="shared" si="5"/>
        <v>2.71</v>
      </c>
      <c r="N148" s="20" t="s">
        <v>344</v>
      </c>
    </row>
    <row r="149" spans="1:14">
      <c r="A149" s="16">
        <v>25</v>
      </c>
      <c r="B149" s="17">
        <v>11229</v>
      </c>
      <c r="C149" s="18" t="s">
        <v>202</v>
      </c>
      <c r="D149" s="17" t="s">
        <v>8</v>
      </c>
      <c r="E149" s="17">
        <v>2</v>
      </c>
      <c r="F149" s="17">
        <v>15</v>
      </c>
      <c r="G149" s="17" t="s">
        <v>9</v>
      </c>
      <c r="H149" s="17">
        <v>1.2</v>
      </c>
      <c r="I149" s="17">
        <v>3.6</v>
      </c>
      <c r="J149" s="17">
        <v>3.2</v>
      </c>
      <c r="K149" s="17">
        <v>2.8</v>
      </c>
      <c r="L149" s="19">
        <f t="shared" si="4"/>
        <v>10.8</v>
      </c>
      <c r="M149" s="19">
        <f t="shared" si="5"/>
        <v>2.7</v>
      </c>
      <c r="N149" s="20" t="s">
        <v>344</v>
      </c>
    </row>
    <row r="150" spans="1:14">
      <c r="A150" s="16">
        <v>26</v>
      </c>
      <c r="B150" s="17">
        <v>11144</v>
      </c>
      <c r="C150" s="18" t="s">
        <v>160</v>
      </c>
      <c r="D150" s="17" t="s">
        <v>8</v>
      </c>
      <c r="E150" s="17">
        <v>4</v>
      </c>
      <c r="F150" s="17">
        <v>5</v>
      </c>
      <c r="G150" s="17" t="s">
        <v>9</v>
      </c>
      <c r="H150" s="17">
        <v>2.6</v>
      </c>
      <c r="I150" s="17">
        <v>3.2</v>
      </c>
      <c r="J150" s="17">
        <v>3.5</v>
      </c>
      <c r="K150" s="17">
        <v>1.48</v>
      </c>
      <c r="L150" s="19">
        <f t="shared" si="4"/>
        <v>10.780000000000001</v>
      </c>
      <c r="M150" s="19">
        <f t="shared" si="5"/>
        <v>2.6950000000000003</v>
      </c>
      <c r="N150" s="20" t="s">
        <v>344</v>
      </c>
    </row>
    <row r="151" spans="1:14">
      <c r="A151" s="16">
        <v>27</v>
      </c>
      <c r="B151" s="17">
        <v>11171</v>
      </c>
      <c r="C151" s="18" t="s">
        <v>140</v>
      </c>
      <c r="D151" s="17" t="s">
        <v>10</v>
      </c>
      <c r="E151" s="17">
        <v>2</v>
      </c>
      <c r="F151" s="17">
        <v>8</v>
      </c>
      <c r="G151" s="17" t="s">
        <v>14</v>
      </c>
      <c r="H151" s="17">
        <v>2.72</v>
      </c>
      <c r="I151" s="17">
        <v>3.36</v>
      </c>
      <c r="J151" s="17">
        <v>3.2</v>
      </c>
      <c r="K151" s="17">
        <v>1.48</v>
      </c>
      <c r="L151" s="19">
        <f t="shared" si="4"/>
        <v>10.760000000000002</v>
      </c>
      <c r="M151" s="19">
        <f t="shared" si="5"/>
        <v>2.6900000000000004</v>
      </c>
      <c r="N151" s="20" t="s">
        <v>344</v>
      </c>
    </row>
    <row r="152" spans="1:14">
      <c r="A152" s="16">
        <v>28</v>
      </c>
      <c r="B152" s="17">
        <v>11382</v>
      </c>
      <c r="C152" s="18" t="s">
        <v>155</v>
      </c>
      <c r="D152" s="17" t="s">
        <v>8</v>
      </c>
      <c r="E152" s="17">
        <v>3</v>
      </c>
      <c r="F152" s="17">
        <v>32</v>
      </c>
      <c r="G152" s="17" t="s">
        <v>9</v>
      </c>
      <c r="H152" s="17">
        <v>2.8</v>
      </c>
      <c r="I152" s="17">
        <v>2.16</v>
      </c>
      <c r="J152" s="17">
        <v>3.6</v>
      </c>
      <c r="K152" s="17">
        <v>2.04</v>
      </c>
      <c r="L152" s="19">
        <f t="shared" si="4"/>
        <v>10.600000000000001</v>
      </c>
      <c r="M152" s="19">
        <f t="shared" si="5"/>
        <v>2.6500000000000004</v>
      </c>
      <c r="N152" s="20" t="s">
        <v>344</v>
      </c>
    </row>
    <row r="153" spans="1:14">
      <c r="A153" s="16">
        <v>29</v>
      </c>
      <c r="B153" s="17">
        <v>11383</v>
      </c>
      <c r="C153" s="18" t="s">
        <v>98</v>
      </c>
      <c r="D153" s="17" t="s">
        <v>8</v>
      </c>
      <c r="E153" s="17">
        <v>3</v>
      </c>
      <c r="F153" s="17">
        <v>33</v>
      </c>
      <c r="G153" s="17" t="s">
        <v>9</v>
      </c>
      <c r="H153" s="17">
        <v>3.08</v>
      </c>
      <c r="I153" s="17">
        <v>2.8</v>
      </c>
      <c r="J153" s="17">
        <v>3.2</v>
      </c>
      <c r="K153" s="17">
        <v>1.48</v>
      </c>
      <c r="L153" s="19">
        <f t="shared" si="4"/>
        <v>10.56</v>
      </c>
      <c r="M153" s="19">
        <f t="shared" si="5"/>
        <v>2.64</v>
      </c>
      <c r="N153" s="20" t="s">
        <v>344</v>
      </c>
    </row>
    <row r="154" spans="1:14">
      <c r="A154" s="16">
        <v>30</v>
      </c>
      <c r="B154" s="17">
        <v>11403</v>
      </c>
      <c r="C154" s="18" t="s">
        <v>102</v>
      </c>
      <c r="D154" s="17" t="s">
        <v>8</v>
      </c>
      <c r="E154" s="17">
        <v>5</v>
      </c>
      <c r="F154" s="17">
        <v>37</v>
      </c>
      <c r="G154" s="17" t="s">
        <v>9</v>
      </c>
      <c r="H154" s="17">
        <v>2.6</v>
      </c>
      <c r="I154" s="17">
        <v>2.6</v>
      </c>
      <c r="J154" s="17">
        <v>3.4</v>
      </c>
      <c r="K154" s="17">
        <v>1.92</v>
      </c>
      <c r="L154" s="19">
        <f t="shared" si="4"/>
        <v>10.52</v>
      </c>
      <c r="M154" s="19">
        <f t="shared" si="5"/>
        <v>2.63</v>
      </c>
      <c r="N154" s="20" t="s">
        <v>344</v>
      </c>
    </row>
    <row r="155" spans="1:14">
      <c r="A155" s="16">
        <v>31</v>
      </c>
      <c r="B155" s="17">
        <v>11145</v>
      </c>
      <c r="C155" s="18" t="s">
        <v>113</v>
      </c>
      <c r="D155" s="17" t="s">
        <v>8</v>
      </c>
      <c r="E155" s="17">
        <v>5</v>
      </c>
      <c r="F155" s="17">
        <v>3</v>
      </c>
      <c r="G155" s="17" t="s">
        <v>9</v>
      </c>
      <c r="H155" s="17">
        <v>2.92</v>
      </c>
      <c r="I155" s="17">
        <v>2.4</v>
      </c>
      <c r="J155" s="17">
        <v>3.3</v>
      </c>
      <c r="K155" s="17">
        <v>1.84</v>
      </c>
      <c r="L155" s="19">
        <f t="shared" si="4"/>
        <v>10.46</v>
      </c>
      <c r="M155" s="19">
        <f t="shared" si="5"/>
        <v>2.6150000000000002</v>
      </c>
      <c r="N155" s="20" t="s">
        <v>344</v>
      </c>
    </row>
    <row r="156" spans="1:14">
      <c r="A156" s="16">
        <v>32</v>
      </c>
      <c r="B156" s="17">
        <v>11288</v>
      </c>
      <c r="C156" s="18" t="s">
        <v>236</v>
      </c>
      <c r="D156" s="17" t="s">
        <v>10</v>
      </c>
      <c r="E156" s="17">
        <v>5</v>
      </c>
      <c r="F156" s="17">
        <v>27</v>
      </c>
      <c r="G156" s="17" t="s">
        <v>9</v>
      </c>
      <c r="H156" s="17">
        <v>2.52</v>
      </c>
      <c r="I156" s="17">
        <v>2.96</v>
      </c>
      <c r="J156" s="17">
        <v>3.4</v>
      </c>
      <c r="K156" s="17">
        <v>1.56</v>
      </c>
      <c r="L156" s="19">
        <f t="shared" si="4"/>
        <v>10.440000000000001</v>
      </c>
      <c r="M156" s="19">
        <f t="shared" si="5"/>
        <v>2.6100000000000003</v>
      </c>
      <c r="N156" s="20" t="s">
        <v>344</v>
      </c>
    </row>
    <row r="157" spans="1:14">
      <c r="A157" s="16">
        <v>33</v>
      </c>
      <c r="B157" s="17">
        <v>11354</v>
      </c>
      <c r="C157" s="18" t="s">
        <v>174</v>
      </c>
      <c r="D157" s="17" t="s">
        <v>10</v>
      </c>
      <c r="E157" s="17">
        <v>6</v>
      </c>
      <c r="F157" s="17">
        <v>32</v>
      </c>
      <c r="G157" s="17" t="s">
        <v>9</v>
      </c>
      <c r="H157" s="17">
        <v>2.72</v>
      </c>
      <c r="I157" s="17">
        <v>2.8</v>
      </c>
      <c r="J157" s="17">
        <v>3.23</v>
      </c>
      <c r="K157" s="17">
        <v>1.6</v>
      </c>
      <c r="L157" s="19">
        <f t="shared" si="4"/>
        <v>10.35</v>
      </c>
      <c r="M157" s="19">
        <f t="shared" si="5"/>
        <v>2.5874999999999999</v>
      </c>
      <c r="N157" s="20" t="s">
        <v>344</v>
      </c>
    </row>
    <row r="158" spans="1:14">
      <c r="A158" s="16">
        <v>34</v>
      </c>
      <c r="B158" s="17">
        <v>11150</v>
      </c>
      <c r="C158" s="18" t="s">
        <v>148</v>
      </c>
      <c r="D158" s="17" t="s">
        <v>10</v>
      </c>
      <c r="E158" s="17">
        <v>6</v>
      </c>
      <c r="F158" s="17">
        <v>7</v>
      </c>
      <c r="G158" s="17" t="s">
        <v>9</v>
      </c>
      <c r="H158" s="17">
        <v>2.56</v>
      </c>
      <c r="I158" s="17">
        <v>2.2400000000000002</v>
      </c>
      <c r="J158" s="17">
        <v>3.9</v>
      </c>
      <c r="K158" s="17">
        <v>1.64</v>
      </c>
      <c r="L158" s="19">
        <f t="shared" si="4"/>
        <v>10.340000000000002</v>
      </c>
      <c r="M158" s="19">
        <f t="shared" si="5"/>
        <v>2.5850000000000004</v>
      </c>
      <c r="N158" s="20" t="s">
        <v>344</v>
      </c>
    </row>
    <row r="159" spans="1:14">
      <c r="A159" s="16">
        <v>35</v>
      </c>
      <c r="B159" s="17">
        <v>11118</v>
      </c>
      <c r="C159" s="18" t="s">
        <v>70</v>
      </c>
      <c r="D159" s="17" t="s">
        <v>10</v>
      </c>
      <c r="E159" s="17">
        <v>1</v>
      </c>
      <c r="F159" s="17">
        <v>2</v>
      </c>
      <c r="G159" s="17" t="s">
        <v>13</v>
      </c>
      <c r="H159" s="17">
        <v>3.52</v>
      </c>
      <c r="I159" s="17">
        <v>1.2</v>
      </c>
      <c r="J159" s="17">
        <v>3.2</v>
      </c>
      <c r="K159" s="17">
        <v>2.4</v>
      </c>
      <c r="L159" s="19">
        <f t="shared" si="4"/>
        <v>10.32</v>
      </c>
      <c r="M159" s="19">
        <f t="shared" si="5"/>
        <v>2.58</v>
      </c>
      <c r="N159" s="20" t="s">
        <v>344</v>
      </c>
    </row>
    <row r="160" spans="1:14">
      <c r="A160" s="16">
        <v>36</v>
      </c>
      <c r="B160" s="17">
        <v>11295</v>
      </c>
      <c r="C160" s="18" t="s">
        <v>163</v>
      </c>
      <c r="D160" s="17" t="s">
        <v>10</v>
      </c>
      <c r="E160" s="17">
        <v>3</v>
      </c>
      <c r="F160" s="17">
        <v>19</v>
      </c>
      <c r="G160" s="17" t="s">
        <v>9</v>
      </c>
      <c r="H160" s="17">
        <v>2.6</v>
      </c>
      <c r="I160" s="17">
        <v>3.28</v>
      </c>
      <c r="J160" s="17">
        <v>3.5</v>
      </c>
      <c r="K160" s="17">
        <v>0.92</v>
      </c>
      <c r="L160" s="19">
        <f t="shared" si="4"/>
        <v>10.299999999999999</v>
      </c>
      <c r="M160" s="19">
        <f t="shared" si="5"/>
        <v>2.5749999999999997</v>
      </c>
      <c r="N160" s="20" t="s">
        <v>344</v>
      </c>
    </row>
    <row r="161" spans="1:17">
      <c r="A161" s="16">
        <v>37</v>
      </c>
      <c r="B161" s="17">
        <v>11286</v>
      </c>
      <c r="C161" s="18" t="s">
        <v>165</v>
      </c>
      <c r="D161" s="17" t="s">
        <v>10</v>
      </c>
      <c r="E161" s="17">
        <v>2</v>
      </c>
      <c r="F161" s="17">
        <v>18</v>
      </c>
      <c r="G161" s="17" t="s">
        <v>9</v>
      </c>
      <c r="H161" s="17">
        <v>2.72</v>
      </c>
      <c r="I161" s="17">
        <v>2.2000000000000002</v>
      </c>
      <c r="J161" s="17">
        <v>3.2</v>
      </c>
      <c r="K161" s="17">
        <v>2.12</v>
      </c>
      <c r="L161" s="19">
        <f t="shared" si="4"/>
        <v>10.240000000000002</v>
      </c>
      <c r="M161" s="19">
        <f t="shared" si="5"/>
        <v>2.5600000000000005</v>
      </c>
      <c r="N161" s="20" t="s">
        <v>344</v>
      </c>
    </row>
    <row r="162" spans="1:17">
      <c r="A162" s="16">
        <v>38</v>
      </c>
      <c r="B162" s="17">
        <v>11350</v>
      </c>
      <c r="C162" s="18" t="s">
        <v>125</v>
      </c>
      <c r="D162" s="17" t="s">
        <v>10</v>
      </c>
      <c r="E162" s="17">
        <v>5</v>
      </c>
      <c r="F162" s="17">
        <v>33</v>
      </c>
      <c r="G162" s="17" t="s">
        <v>9</v>
      </c>
      <c r="H162" s="17">
        <v>3.8</v>
      </c>
      <c r="I162" s="17">
        <v>1.6</v>
      </c>
      <c r="J162" s="17">
        <v>3.2</v>
      </c>
      <c r="K162" s="17">
        <v>1.6</v>
      </c>
      <c r="L162" s="19">
        <f t="shared" si="4"/>
        <v>10.200000000000001</v>
      </c>
      <c r="M162" s="19">
        <f t="shared" si="5"/>
        <v>2.5500000000000003</v>
      </c>
      <c r="N162" s="20" t="s">
        <v>344</v>
      </c>
    </row>
    <row r="163" spans="1:17" ht="15.75" thickBot="1">
      <c r="A163" s="22">
        <v>39</v>
      </c>
      <c r="B163" s="25">
        <v>11376</v>
      </c>
      <c r="C163" s="36" t="s">
        <v>170</v>
      </c>
      <c r="D163" s="25" t="s">
        <v>10</v>
      </c>
      <c r="E163" s="25">
        <v>2</v>
      </c>
      <c r="F163" s="25">
        <v>31</v>
      </c>
      <c r="G163" s="25" t="s">
        <v>9</v>
      </c>
      <c r="H163" s="25">
        <v>2.8</v>
      </c>
      <c r="I163" s="25">
        <v>2.56</v>
      </c>
      <c r="J163" s="25">
        <v>3.2</v>
      </c>
      <c r="K163" s="25">
        <v>1.56</v>
      </c>
      <c r="L163" s="23">
        <f t="shared" si="4"/>
        <v>10.119999999999999</v>
      </c>
      <c r="M163" s="23">
        <f t="shared" si="5"/>
        <v>2.5299999999999998</v>
      </c>
      <c r="N163" s="26" t="s">
        <v>344</v>
      </c>
    </row>
    <row r="164" spans="1:17">
      <c r="C164" s="2"/>
      <c r="G164" s="3"/>
      <c r="L164" s="3"/>
      <c r="M164" s="3"/>
      <c r="N164" s="3"/>
    </row>
    <row r="165" spans="1:17" s="30" customFormat="1" ht="15" customHeight="1">
      <c r="A165" s="27"/>
      <c r="B165" s="28"/>
      <c r="C165" s="29"/>
      <c r="E165" s="31"/>
      <c r="F165" s="31"/>
      <c r="H165" s="32"/>
      <c r="I165" s="32"/>
      <c r="J165" s="32"/>
      <c r="K165" s="33"/>
      <c r="L165" s="34"/>
      <c r="M165" s="35"/>
      <c r="N165" s="1"/>
      <c r="O165" s="34"/>
      <c r="P165" s="34"/>
      <c r="Q165" s="34"/>
    </row>
    <row r="166" spans="1:17" ht="21.75">
      <c r="A166" s="3"/>
      <c r="B166" s="3"/>
      <c r="C166" s="63" t="s">
        <v>345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</row>
    <row r="167" spans="1:17" ht="23.25">
      <c r="A167" s="3"/>
      <c r="B167" s="3"/>
      <c r="C167" s="64" t="s">
        <v>346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</row>
    <row r="168" spans="1:17" ht="26.25">
      <c r="A168" s="3"/>
      <c r="B168" s="3"/>
      <c r="C168" s="65" t="s">
        <v>347</v>
      </c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</row>
    <row r="169" spans="1:17" ht="15.75">
      <c r="A169" s="3"/>
      <c r="B169" s="3"/>
      <c r="C169" s="66" t="s">
        <v>348</v>
      </c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</row>
    <row r="170" spans="1:17" ht="15.75">
      <c r="A170" s="3"/>
      <c r="B170" s="3"/>
      <c r="C170" s="66" t="s">
        <v>349</v>
      </c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</row>
    <row r="171" spans="1:17">
      <c r="A171" s="3"/>
      <c r="B171" s="3"/>
      <c r="C171" s="5"/>
      <c r="D171" s="3"/>
      <c r="E171" s="3"/>
      <c r="F171" s="3"/>
      <c r="G171" s="3"/>
      <c r="L171" s="3"/>
      <c r="M171" s="3"/>
      <c r="N171" s="3"/>
    </row>
    <row r="172" spans="1:17" ht="18.75">
      <c r="A172" s="57" t="s">
        <v>350</v>
      </c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</row>
    <row r="173" spans="1:17" ht="18.75">
      <c r="A173" s="57" t="s">
        <v>351</v>
      </c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</row>
    <row r="174" spans="1:17" ht="18.75">
      <c r="A174" s="57" t="s">
        <v>352</v>
      </c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</row>
    <row r="175" spans="1:17" ht="18.75">
      <c r="A175" s="58" t="s">
        <v>353</v>
      </c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</row>
    <row r="176" spans="1:17" ht="18.75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</row>
    <row r="177" spans="1:14" ht="19.5" thickBot="1">
      <c r="A177" s="59" t="s">
        <v>354</v>
      </c>
      <c r="B177" s="59"/>
      <c r="C177" s="6" t="s">
        <v>359</v>
      </c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5" customHeight="1">
      <c r="A178" s="60" t="s">
        <v>3</v>
      </c>
      <c r="B178" s="50" t="s">
        <v>0</v>
      </c>
      <c r="C178" s="50" t="s">
        <v>1</v>
      </c>
      <c r="D178" s="50" t="s">
        <v>2</v>
      </c>
      <c r="E178" s="62" t="s">
        <v>5</v>
      </c>
      <c r="F178" s="62"/>
      <c r="G178" s="50" t="s">
        <v>4</v>
      </c>
      <c r="H178" s="50" t="s">
        <v>355</v>
      </c>
      <c r="I178" s="50"/>
      <c r="J178" s="50"/>
      <c r="K178" s="50"/>
      <c r="L178" s="50" t="s">
        <v>331</v>
      </c>
      <c r="M178" s="52" t="s">
        <v>332</v>
      </c>
      <c r="N178" s="54" t="s">
        <v>341</v>
      </c>
    </row>
    <row r="179" spans="1:14" ht="15.75" thickBot="1">
      <c r="A179" s="61"/>
      <c r="B179" s="51"/>
      <c r="C179" s="51"/>
      <c r="D179" s="51"/>
      <c r="E179" s="8" t="s">
        <v>6</v>
      </c>
      <c r="F179" s="9" t="s">
        <v>7</v>
      </c>
      <c r="G179" s="51"/>
      <c r="H179" s="10" t="s">
        <v>333</v>
      </c>
      <c r="I179" s="10" t="s">
        <v>334</v>
      </c>
      <c r="J179" s="10" t="s">
        <v>335</v>
      </c>
      <c r="K179" s="10" t="s">
        <v>336</v>
      </c>
      <c r="L179" s="51"/>
      <c r="M179" s="53"/>
      <c r="N179" s="55"/>
    </row>
    <row r="180" spans="1:14" ht="15.75" thickTop="1">
      <c r="A180" s="11">
        <v>1</v>
      </c>
      <c r="B180" s="38">
        <v>11290</v>
      </c>
      <c r="C180" s="39" t="s">
        <v>222</v>
      </c>
      <c r="D180" s="38" t="s">
        <v>10</v>
      </c>
      <c r="E180" s="38">
        <v>2</v>
      </c>
      <c r="F180" s="38">
        <v>19</v>
      </c>
      <c r="G180" s="38" t="s">
        <v>9</v>
      </c>
      <c r="H180" s="12">
        <v>1.8</v>
      </c>
      <c r="I180" s="12">
        <v>3.4</v>
      </c>
      <c r="J180" s="12">
        <v>3.2</v>
      </c>
      <c r="K180" s="12">
        <v>1.72</v>
      </c>
      <c r="L180" s="14">
        <f t="shared" ref="L180:L218" si="6">SUM(H180:K180)</f>
        <v>10.120000000000001</v>
      </c>
      <c r="M180" s="14">
        <f t="shared" ref="M180:M218" si="7">L180/4</f>
        <v>2.5300000000000002</v>
      </c>
      <c r="N180" s="15" t="s">
        <v>344</v>
      </c>
    </row>
    <row r="181" spans="1:14">
      <c r="A181" s="16">
        <v>2</v>
      </c>
      <c r="B181" s="41">
        <v>11221</v>
      </c>
      <c r="C181" s="42" t="s">
        <v>197</v>
      </c>
      <c r="D181" s="41" t="s">
        <v>10</v>
      </c>
      <c r="E181" s="41">
        <v>2</v>
      </c>
      <c r="F181" s="41">
        <v>13</v>
      </c>
      <c r="G181" s="41" t="s">
        <v>9</v>
      </c>
      <c r="H181" s="17">
        <v>1.72</v>
      </c>
      <c r="I181" s="17">
        <v>3.68</v>
      </c>
      <c r="J181" s="17">
        <v>3.4</v>
      </c>
      <c r="K181" s="17">
        <v>1.32</v>
      </c>
      <c r="L181" s="19">
        <f t="shared" si="6"/>
        <v>10.120000000000001</v>
      </c>
      <c r="M181" s="19">
        <f t="shared" si="7"/>
        <v>2.5300000000000002</v>
      </c>
      <c r="N181" s="20" t="s">
        <v>344</v>
      </c>
    </row>
    <row r="182" spans="1:14">
      <c r="A182" s="16">
        <v>3</v>
      </c>
      <c r="B182" s="41">
        <v>11394</v>
      </c>
      <c r="C182" s="42" t="s">
        <v>211</v>
      </c>
      <c r="D182" s="41" t="s">
        <v>10</v>
      </c>
      <c r="E182" s="41">
        <v>2</v>
      </c>
      <c r="F182" s="41">
        <v>35</v>
      </c>
      <c r="G182" s="41" t="s">
        <v>14</v>
      </c>
      <c r="H182" s="17">
        <v>2.72</v>
      </c>
      <c r="I182" s="17">
        <v>2.64</v>
      </c>
      <c r="J182" s="17">
        <v>3.5</v>
      </c>
      <c r="K182" s="17">
        <v>1.24</v>
      </c>
      <c r="L182" s="19">
        <f t="shared" si="6"/>
        <v>10.1</v>
      </c>
      <c r="M182" s="19">
        <f t="shared" si="7"/>
        <v>2.5249999999999999</v>
      </c>
      <c r="N182" s="20" t="s">
        <v>344</v>
      </c>
    </row>
    <row r="183" spans="1:14">
      <c r="A183" s="16">
        <v>4</v>
      </c>
      <c r="B183" s="41">
        <v>11335</v>
      </c>
      <c r="C183" s="42" t="s">
        <v>127</v>
      </c>
      <c r="D183" s="41" t="s">
        <v>8</v>
      </c>
      <c r="E183" s="41">
        <v>4</v>
      </c>
      <c r="F183" s="41">
        <v>32</v>
      </c>
      <c r="G183" s="41" t="s">
        <v>9</v>
      </c>
      <c r="H183" s="17">
        <v>2.4</v>
      </c>
      <c r="I183" s="17">
        <v>2.2400000000000002</v>
      </c>
      <c r="J183" s="17">
        <v>3.9</v>
      </c>
      <c r="K183" s="17">
        <v>1.56</v>
      </c>
      <c r="L183" s="19">
        <f t="shared" si="6"/>
        <v>10.100000000000001</v>
      </c>
      <c r="M183" s="19">
        <f t="shared" si="7"/>
        <v>2.5250000000000004</v>
      </c>
      <c r="N183" s="20" t="s">
        <v>344</v>
      </c>
    </row>
    <row r="184" spans="1:14">
      <c r="A184" s="16">
        <v>5</v>
      </c>
      <c r="B184" s="41">
        <v>11406</v>
      </c>
      <c r="C184" s="42" t="s">
        <v>61</v>
      </c>
      <c r="D184" s="41" t="s">
        <v>12</v>
      </c>
      <c r="E184" s="41">
        <v>1</v>
      </c>
      <c r="F184" s="41">
        <v>38</v>
      </c>
      <c r="G184" s="41" t="s">
        <v>9</v>
      </c>
      <c r="H184" s="17">
        <v>2.44</v>
      </c>
      <c r="I184" s="17">
        <v>2.2000000000000002</v>
      </c>
      <c r="J184" s="17">
        <v>3.5</v>
      </c>
      <c r="K184" s="17">
        <v>1.92</v>
      </c>
      <c r="L184" s="19">
        <f t="shared" si="6"/>
        <v>10.06</v>
      </c>
      <c r="M184" s="19">
        <f t="shared" si="7"/>
        <v>2.5150000000000001</v>
      </c>
      <c r="N184" s="20" t="s">
        <v>344</v>
      </c>
    </row>
    <row r="185" spans="1:14">
      <c r="A185" s="16">
        <v>6</v>
      </c>
      <c r="B185" s="41">
        <v>11161</v>
      </c>
      <c r="C185" s="42" t="s">
        <v>161</v>
      </c>
      <c r="D185" s="41" t="s">
        <v>8</v>
      </c>
      <c r="E185" s="41">
        <v>4</v>
      </c>
      <c r="F185" s="41">
        <v>7</v>
      </c>
      <c r="G185" s="41" t="s">
        <v>9</v>
      </c>
      <c r="H185" s="17">
        <v>2.72</v>
      </c>
      <c r="I185" s="17">
        <v>2.64</v>
      </c>
      <c r="J185" s="17">
        <v>3.2</v>
      </c>
      <c r="K185" s="17">
        <v>1.48</v>
      </c>
      <c r="L185" s="19">
        <f t="shared" si="6"/>
        <v>10.040000000000001</v>
      </c>
      <c r="M185" s="19">
        <f t="shared" si="7"/>
        <v>2.5100000000000002</v>
      </c>
      <c r="N185" s="20" t="s">
        <v>344</v>
      </c>
    </row>
    <row r="186" spans="1:14">
      <c r="A186" s="16">
        <v>7</v>
      </c>
      <c r="B186" s="19">
        <v>11287</v>
      </c>
      <c r="C186" s="21" t="s">
        <v>145</v>
      </c>
      <c r="D186" s="19" t="s">
        <v>10</v>
      </c>
      <c r="E186" s="19">
        <v>6</v>
      </c>
      <c r="F186" s="19">
        <v>25</v>
      </c>
      <c r="G186" s="19" t="s">
        <v>9</v>
      </c>
      <c r="H186" s="17">
        <v>2.36</v>
      </c>
      <c r="I186" s="17">
        <v>3.28</v>
      </c>
      <c r="J186" s="17">
        <v>3.2</v>
      </c>
      <c r="K186" s="17">
        <v>1.2</v>
      </c>
      <c r="L186" s="19">
        <f t="shared" si="6"/>
        <v>10.039999999999999</v>
      </c>
      <c r="M186" s="19">
        <f t="shared" si="7"/>
        <v>2.5099999999999998</v>
      </c>
      <c r="N186" s="20" t="s">
        <v>344</v>
      </c>
    </row>
    <row r="187" spans="1:14">
      <c r="A187" s="16">
        <v>8</v>
      </c>
      <c r="B187" s="41">
        <v>11252</v>
      </c>
      <c r="C187" s="42" t="s">
        <v>128</v>
      </c>
      <c r="D187" s="41" t="s">
        <v>10</v>
      </c>
      <c r="E187" s="41">
        <v>3</v>
      </c>
      <c r="F187" s="41">
        <v>16</v>
      </c>
      <c r="G187" s="41" t="s">
        <v>13</v>
      </c>
      <c r="H187" s="17">
        <v>2.6</v>
      </c>
      <c r="I187" s="17">
        <v>3</v>
      </c>
      <c r="J187" s="17">
        <v>3.2</v>
      </c>
      <c r="K187" s="17">
        <v>1.2</v>
      </c>
      <c r="L187" s="19">
        <f t="shared" si="6"/>
        <v>10</v>
      </c>
      <c r="M187" s="19">
        <f t="shared" si="7"/>
        <v>2.5</v>
      </c>
      <c r="N187" s="20" t="s">
        <v>344</v>
      </c>
    </row>
    <row r="188" spans="1:14">
      <c r="A188" s="16">
        <v>9</v>
      </c>
      <c r="B188" s="41">
        <v>11120</v>
      </c>
      <c r="C188" s="42" t="s">
        <v>144</v>
      </c>
      <c r="D188" s="41" t="s">
        <v>10</v>
      </c>
      <c r="E188" s="41">
        <v>5</v>
      </c>
      <c r="F188" s="41">
        <v>2</v>
      </c>
      <c r="G188" s="41" t="s">
        <v>9</v>
      </c>
      <c r="H188" s="17">
        <v>2.6</v>
      </c>
      <c r="I188" s="17">
        <v>2.56</v>
      </c>
      <c r="J188" s="17">
        <v>3.4</v>
      </c>
      <c r="K188" s="17">
        <v>1.44</v>
      </c>
      <c r="L188" s="19">
        <f t="shared" si="6"/>
        <v>10</v>
      </c>
      <c r="M188" s="19">
        <f t="shared" si="7"/>
        <v>2.5</v>
      </c>
      <c r="N188" s="20" t="s">
        <v>344</v>
      </c>
    </row>
    <row r="189" spans="1:14">
      <c r="A189" s="16">
        <v>10</v>
      </c>
      <c r="B189" s="41">
        <v>11219</v>
      </c>
      <c r="C189" s="42" t="s">
        <v>141</v>
      </c>
      <c r="D189" s="41" t="s">
        <v>8</v>
      </c>
      <c r="E189" s="41">
        <v>2</v>
      </c>
      <c r="F189" s="41">
        <v>12</v>
      </c>
      <c r="G189" s="41" t="s">
        <v>9</v>
      </c>
      <c r="H189" s="17">
        <v>2.2400000000000002</v>
      </c>
      <c r="I189" s="17">
        <v>2.88</v>
      </c>
      <c r="J189" s="17">
        <v>3.5</v>
      </c>
      <c r="K189" s="17">
        <v>1.28</v>
      </c>
      <c r="L189" s="19">
        <f t="shared" si="6"/>
        <v>9.9</v>
      </c>
      <c r="M189" s="19">
        <f t="shared" si="7"/>
        <v>2.4750000000000001</v>
      </c>
      <c r="N189" s="20" t="s">
        <v>344</v>
      </c>
    </row>
    <row r="190" spans="1:14">
      <c r="A190" s="16">
        <v>11</v>
      </c>
      <c r="B190" s="41">
        <v>11329</v>
      </c>
      <c r="C190" s="42" t="s">
        <v>94</v>
      </c>
      <c r="D190" s="41" t="s">
        <v>8</v>
      </c>
      <c r="E190" s="41">
        <v>6</v>
      </c>
      <c r="F190" s="41">
        <v>28</v>
      </c>
      <c r="G190" s="41" t="s">
        <v>9</v>
      </c>
      <c r="H190" s="17">
        <v>2.4</v>
      </c>
      <c r="I190" s="17">
        <v>2.4</v>
      </c>
      <c r="J190" s="17">
        <v>3.24</v>
      </c>
      <c r="K190" s="17">
        <v>1.84</v>
      </c>
      <c r="L190" s="19">
        <f t="shared" si="6"/>
        <v>9.879999999999999</v>
      </c>
      <c r="M190" s="19">
        <f t="shared" si="7"/>
        <v>2.4699999999999998</v>
      </c>
      <c r="N190" s="20" t="s">
        <v>344</v>
      </c>
    </row>
    <row r="191" spans="1:14">
      <c r="A191" s="16">
        <v>12</v>
      </c>
      <c r="B191" s="19">
        <v>11369</v>
      </c>
      <c r="C191" s="21" t="s">
        <v>89</v>
      </c>
      <c r="D191" s="19" t="s">
        <v>8</v>
      </c>
      <c r="E191" s="19">
        <v>3</v>
      </c>
      <c r="F191" s="19">
        <v>30</v>
      </c>
      <c r="G191" s="19" t="s">
        <v>9</v>
      </c>
      <c r="H191" s="17">
        <v>2.12</v>
      </c>
      <c r="I191" s="17">
        <v>2.64</v>
      </c>
      <c r="J191" s="17">
        <v>3.4</v>
      </c>
      <c r="K191" s="17">
        <v>1.68</v>
      </c>
      <c r="L191" s="19">
        <f t="shared" si="6"/>
        <v>9.84</v>
      </c>
      <c r="M191" s="19">
        <f t="shared" si="7"/>
        <v>2.46</v>
      </c>
      <c r="N191" s="20" t="s">
        <v>344</v>
      </c>
    </row>
    <row r="192" spans="1:14">
      <c r="A192" s="16">
        <v>13</v>
      </c>
      <c r="B192" s="41">
        <v>11110</v>
      </c>
      <c r="C192" s="42" t="s">
        <v>180</v>
      </c>
      <c r="D192" s="41" t="s">
        <v>10</v>
      </c>
      <c r="E192" s="41">
        <v>6</v>
      </c>
      <c r="F192" s="41">
        <v>1</v>
      </c>
      <c r="G192" s="41" t="s">
        <v>9</v>
      </c>
      <c r="H192" s="17">
        <v>2.6</v>
      </c>
      <c r="I192" s="17">
        <v>2.6</v>
      </c>
      <c r="J192" s="17">
        <v>3.2</v>
      </c>
      <c r="K192" s="17">
        <v>1.4</v>
      </c>
      <c r="L192" s="19">
        <f t="shared" si="6"/>
        <v>9.8000000000000007</v>
      </c>
      <c r="M192" s="19">
        <f t="shared" si="7"/>
        <v>2.4500000000000002</v>
      </c>
      <c r="N192" s="20" t="s">
        <v>344</v>
      </c>
    </row>
    <row r="193" spans="1:14">
      <c r="A193" s="16">
        <v>14</v>
      </c>
      <c r="B193" s="41">
        <v>11366</v>
      </c>
      <c r="C193" s="42" t="s">
        <v>91</v>
      </c>
      <c r="D193" s="41" t="s">
        <v>8</v>
      </c>
      <c r="E193" s="41">
        <v>2</v>
      </c>
      <c r="F193" s="41">
        <v>29</v>
      </c>
      <c r="G193" s="41" t="s">
        <v>13</v>
      </c>
      <c r="H193" s="17">
        <v>2.12</v>
      </c>
      <c r="I193" s="17">
        <v>3.04</v>
      </c>
      <c r="J193" s="17">
        <v>3.4</v>
      </c>
      <c r="K193" s="17">
        <v>1.24</v>
      </c>
      <c r="L193" s="19">
        <f t="shared" si="6"/>
        <v>9.8000000000000007</v>
      </c>
      <c r="M193" s="19">
        <f t="shared" si="7"/>
        <v>2.4500000000000002</v>
      </c>
      <c r="N193" s="20" t="s">
        <v>344</v>
      </c>
    </row>
    <row r="194" spans="1:14">
      <c r="A194" s="16">
        <v>15</v>
      </c>
      <c r="B194" s="41">
        <v>11162</v>
      </c>
      <c r="C194" s="42" t="s">
        <v>177</v>
      </c>
      <c r="D194" s="41" t="s">
        <v>8</v>
      </c>
      <c r="E194" s="41">
        <v>5</v>
      </c>
      <c r="F194" s="41">
        <v>5</v>
      </c>
      <c r="G194" s="41" t="s">
        <v>9</v>
      </c>
      <c r="H194" s="17">
        <v>2.12</v>
      </c>
      <c r="I194" s="17">
        <v>2.88</v>
      </c>
      <c r="J194" s="17">
        <v>3.2</v>
      </c>
      <c r="K194" s="17">
        <v>1.6</v>
      </c>
      <c r="L194" s="19">
        <f t="shared" si="6"/>
        <v>9.7999999999999989</v>
      </c>
      <c r="M194" s="19">
        <f t="shared" si="7"/>
        <v>2.4499999999999997</v>
      </c>
      <c r="N194" s="20" t="s">
        <v>344</v>
      </c>
    </row>
    <row r="195" spans="1:14">
      <c r="A195" s="16">
        <v>16</v>
      </c>
      <c r="B195" s="41">
        <v>11303</v>
      </c>
      <c r="C195" s="42" t="s">
        <v>134</v>
      </c>
      <c r="D195" s="41" t="s">
        <v>8</v>
      </c>
      <c r="E195" s="41">
        <v>5</v>
      </c>
      <c r="F195" s="41">
        <v>28</v>
      </c>
      <c r="G195" s="41" t="s">
        <v>9</v>
      </c>
      <c r="H195" s="17">
        <v>1.2</v>
      </c>
      <c r="I195" s="17">
        <v>2.4</v>
      </c>
      <c r="J195" s="17">
        <v>3.2</v>
      </c>
      <c r="K195" s="17">
        <v>2.96</v>
      </c>
      <c r="L195" s="19">
        <f t="shared" si="6"/>
        <v>9.76</v>
      </c>
      <c r="M195" s="19">
        <f t="shared" si="7"/>
        <v>2.44</v>
      </c>
      <c r="N195" s="20" t="s">
        <v>344</v>
      </c>
    </row>
    <row r="196" spans="1:14">
      <c r="A196" s="16">
        <v>17</v>
      </c>
      <c r="B196" s="41">
        <v>11362</v>
      </c>
      <c r="C196" s="42" t="s">
        <v>132</v>
      </c>
      <c r="D196" s="41" t="s">
        <v>10</v>
      </c>
      <c r="E196" s="41">
        <v>4</v>
      </c>
      <c r="F196" s="41">
        <v>35</v>
      </c>
      <c r="G196" s="41" t="s">
        <v>9</v>
      </c>
      <c r="H196" s="17">
        <v>2.4</v>
      </c>
      <c r="I196" s="17">
        <v>2.64</v>
      </c>
      <c r="J196" s="17">
        <v>3.3</v>
      </c>
      <c r="K196" s="17">
        <v>1.36</v>
      </c>
      <c r="L196" s="19">
        <f t="shared" si="6"/>
        <v>9.6999999999999993</v>
      </c>
      <c r="M196" s="19">
        <f t="shared" si="7"/>
        <v>2.4249999999999998</v>
      </c>
      <c r="N196" s="20" t="s">
        <v>344</v>
      </c>
    </row>
    <row r="197" spans="1:14">
      <c r="A197" s="16">
        <v>18</v>
      </c>
      <c r="B197" s="41">
        <v>11258</v>
      </c>
      <c r="C197" s="42" t="s">
        <v>73</v>
      </c>
      <c r="D197" s="41" t="s">
        <v>10</v>
      </c>
      <c r="E197" s="41">
        <v>4</v>
      </c>
      <c r="F197" s="41">
        <v>22</v>
      </c>
      <c r="G197" s="41" t="s">
        <v>9</v>
      </c>
      <c r="H197" s="17">
        <v>2.04</v>
      </c>
      <c r="I197" s="17">
        <v>3.12</v>
      </c>
      <c r="J197" s="17">
        <v>3.5</v>
      </c>
      <c r="K197" s="17">
        <v>1</v>
      </c>
      <c r="L197" s="19">
        <f t="shared" si="6"/>
        <v>9.66</v>
      </c>
      <c r="M197" s="19">
        <f t="shared" si="7"/>
        <v>2.415</v>
      </c>
      <c r="N197" s="20" t="s">
        <v>344</v>
      </c>
    </row>
    <row r="198" spans="1:14">
      <c r="A198" s="16">
        <v>19</v>
      </c>
      <c r="B198" s="41">
        <v>11300</v>
      </c>
      <c r="C198" s="42" t="s">
        <v>147</v>
      </c>
      <c r="D198" s="41" t="s">
        <v>8</v>
      </c>
      <c r="E198" s="41">
        <v>4</v>
      </c>
      <c r="F198" s="41">
        <v>26</v>
      </c>
      <c r="G198" s="41" t="s">
        <v>9</v>
      </c>
      <c r="H198" s="17">
        <v>3</v>
      </c>
      <c r="I198" s="17">
        <v>2.4</v>
      </c>
      <c r="J198" s="17">
        <v>3.2</v>
      </c>
      <c r="K198" s="17">
        <v>1.04</v>
      </c>
      <c r="L198" s="19">
        <f t="shared" si="6"/>
        <v>9.64</v>
      </c>
      <c r="M198" s="19">
        <f t="shared" si="7"/>
        <v>2.41</v>
      </c>
      <c r="N198" s="20" t="s">
        <v>344</v>
      </c>
    </row>
    <row r="199" spans="1:14">
      <c r="A199" s="16">
        <v>20</v>
      </c>
      <c r="B199" s="41">
        <v>11169</v>
      </c>
      <c r="C199" s="42" t="s">
        <v>201</v>
      </c>
      <c r="D199" s="41" t="s">
        <v>10</v>
      </c>
      <c r="E199" s="41">
        <v>3</v>
      </c>
      <c r="F199" s="41">
        <v>5</v>
      </c>
      <c r="G199" s="41" t="s">
        <v>9</v>
      </c>
      <c r="H199" s="17">
        <v>2.4</v>
      </c>
      <c r="I199" s="17">
        <v>2.88</v>
      </c>
      <c r="J199" s="17">
        <v>3.2</v>
      </c>
      <c r="K199" s="17">
        <v>1.1599999999999999</v>
      </c>
      <c r="L199" s="19">
        <f t="shared" si="6"/>
        <v>9.64</v>
      </c>
      <c r="M199" s="19">
        <f t="shared" si="7"/>
        <v>2.41</v>
      </c>
      <c r="N199" s="20" t="s">
        <v>344</v>
      </c>
    </row>
    <row r="200" spans="1:14">
      <c r="A200" s="16">
        <v>21</v>
      </c>
      <c r="B200" s="41">
        <v>11333</v>
      </c>
      <c r="C200" s="42" t="s">
        <v>186</v>
      </c>
      <c r="D200" s="41" t="s">
        <v>10</v>
      </c>
      <c r="E200" s="41">
        <v>3</v>
      </c>
      <c r="F200" s="41">
        <v>24</v>
      </c>
      <c r="G200" s="41" t="s">
        <v>9</v>
      </c>
      <c r="H200" s="17">
        <v>2.6</v>
      </c>
      <c r="I200" s="17">
        <v>2.8</v>
      </c>
      <c r="J200" s="17">
        <v>3.2</v>
      </c>
      <c r="K200" s="17">
        <v>1</v>
      </c>
      <c r="L200" s="19">
        <f t="shared" si="6"/>
        <v>9.6000000000000014</v>
      </c>
      <c r="M200" s="19">
        <f t="shared" si="7"/>
        <v>2.4000000000000004</v>
      </c>
      <c r="N200" s="20" t="s">
        <v>344</v>
      </c>
    </row>
    <row r="201" spans="1:14">
      <c r="A201" s="16">
        <v>22</v>
      </c>
      <c r="B201" s="19">
        <v>11215</v>
      </c>
      <c r="C201" s="21" t="s">
        <v>150</v>
      </c>
      <c r="D201" s="19" t="s">
        <v>8</v>
      </c>
      <c r="E201" s="19">
        <v>6</v>
      </c>
      <c r="F201" s="19">
        <v>15</v>
      </c>
      <c r="G201" s="19" t="s">
        <v>9</v>
      </c>
      <c r="H201" s="17">
        <v>1.72</v>
      </c>
      <c r="I201" s="17">
        <v>2.6</v>
      </c>
      <c r="J201" s="17">
        <v>3.4</v>
      </c>
      <c r="K201" s="17">
        <v>1.88</v>
      </c>
      <c r="L201" s="19">
        <f t="shared" si="6"/>
        <v>9.6000000000000014</v>
      </c>
      <c r="M201" s="19">
        <f t="shared" si="7"/>
        <v>2.4000000000000004</v>
      </c>
      <c r="N201" s="20" t="s">
        <v>344</v>
      </c>
    </row>
    <row r="202" spans="1:14">
      <c r="A202" s="16">
        <v>23</v>
      </c>
      <c r="B202" s="41">
        <v>11126</v>
      </c>
      <c r="C202" s="42" t="s">
        <v>203</v>
      </c>
      <c r="D202" s="41" t="s">
        <v>8</v>
      </c>
      <c r="E202" s="41">
        <v>3</v>
      </c>
      <c r="F202" s="41">
        <v>2</v>
      </c>
      <c r="G202" s="41" t="s">
        <v>9</v>
      </c>
      <c r="H202" s="17">
        <v>2.12</v>
      </c>
      <c r="I202" s="17">
        <v>2.4</v>
      </c>
      <c r="J202" s="17">
        <v>3.2</v>
      </c>
      <c r="K202" s="17">
        <v>1.8</v>
      </c>
      <c r="L202" s="19">
        <f t="shared" si="6"/>
        <v>9.52</v>
      </c>
      <c r="M202" s="19">
        <f t="shared" si="7"/>
        <v>2.38</v>
      </c>
      <c r="N202" s="20" t="s">
        <v>344</v>
      </c>
    </row>
    <row r="203" spans="1:14">
      <c r="A203" s="16">
        <v>24</v>
      </c>
      <c r="B203" s="41">
        <v>11172</v>
      </c>
      <c r="C203" s="42" t="s">
        <v>241</v>
      </c>
      <c r="D203" s="41" t="s">
        <v>8</v>
      </c>
      <c r="E203" s="41">
        <v>6</v>
      </c>
      <c r="F203" s="41">
        <v>8</v>
      </c>
      <c r="G203" s="41" t="s">
        <v>13</v>
      </c>
      <c r="H203" s="17">
        <v>2.12</v>
      </c>
      <c r="I203" s="17">
        <v>2.8</v>
      </c>
      <c r="J203" s="17">
        <v>3.5</v>
      </c>
      <c r="K203" s="17">
        <v>1.08</v>
      </c>
      <c r="L203" s="19">
        <f t="shared" si="6"/>
        <v>9.5</v>
      </c>
      <c r="M203" s="19">
        <f t="shared" si="7"/>
        <v>2.375</v>
      </c>
      <c r="N203" s="20" t="s">
        <v>344</v>
      </c>
    </row>
    <row r="204" spans="1:14">
      <c r="A204" s="16">
        <v>25</v>
      </c>
      <c r="B204" s="41">
        <v>11292</v>
      </c>
      <c r="C204" s="42" t="s">
        <v>111</v>
      </c>
      <c r="D204" s="41" t="s">
        <v>10</v>
      </c>
      <c r="E204" s="41">
        <v>6</v>
      </c>
      <c r="F204" s="41">
        <v>26</v>
      </c>
      <c r="G204" s="41" t="s">
        <v>9</v>
      </c>
      <c r="H204" s="17">
        <v>1.96</v>
      </c>
      <c r="I204" s="17">
        <v>3.04</v>
      </c>
      <c r="J204" s="17">
        <v>3.2</v>
      </c>
      <c r="K204" s="17">
        <v>1.28</v>
      </c>
      <c r="L204" s="19">
        <f t="shared" si="6"/>
        <v>9.4799999999999986</v>
      </c>
      <c r="M204" s="19">
        <f t="shared" si="7"/>
        <v>2.3699999999999997</v>
      </c>
      <c r="N204" s="20" t="s">
        <v>344</v>
      </c>
    </row>
    <row r="205" spans="1:14">
      <c r="A205" s="16">
        <v>26</v>
      </c>
      <c r="B205" s="41">
        <v>11249</v>
      </c>
      <c r="C205" s="42" t="s">
        <v>182</v>
      </c>
      <c r="D205" s="41" t="s">
        <v>10</v>
      </c>
      <c r="E205" s="41">
        <v>5</v>
      </c>
      <c r="F205" s="41">
        <v>19</v>
      </c>
      <c r="G205" s="41" t="s">
        <v>9</v>
      </c>
      <c r="H205" s="17">
        <v>2.12</v>
      </c>
      <c r="I205" s="17">
        <v>2.72</v>
      </c>
      <c r="J205" s="17">
        <v>3.4</v>
      </c>
      <c r="K205" s="17">
        <v>1.2</v>
      </c>
      <c r="L205" s="19">
        <f t="shared" si="6"/>
        <v>9.44</v>
      </c>
      <c r="M205" s="19">
        <f t="shared" si="7"/>
        <v>2.36</v>
      </c>
      <c r="N205" s="20" t="s">
        <v>344</v>
      </c>
    </row>
    <row r="206" spans="1:14">
      <c r="A206" s="16">
        <v>27</v>
      </c>
      <c r="B206" s="41">
        <v>11347</v>
      </c>
      <c r="C206" s="42" t="s">
        <v>184</v>
      </c>
      <c r="D206" s="41" t="s">
        <v>8</v>
      </c>
      <c r="E206" s="41">
        <v>1</v>
      </c>
      <c r="F206" s="41">
        <v>29</v>
      </c>
      <c r="G206" s="41" t="s">
        <v>9</v>
      </c>
      <c r="H206" s="17">
        <v>2.96</v>
      </c>
      <c r="I206" s="17">
        <v>2.16</v>
      </c>
      <c r="J206" s="17">
        <v>3.2</v>
      </c>
      <c r="K206" s="17">
        <v>1.04</v>
      </c>
      <c r="L206" s="19">
        <f t="shared" si="6"/>
        <v>9.36</v>
      </c>
      <c r="M206" s="19">
        <f t="shared" si="7"/>
        <v>2.34</v>
      </c>
      <c r="N206" s="20" t="s">
        <v>344</v>
      </c>
    </row>
    <row r="207" spans="1:14">
      <c r="A207" s="16">
        <v>28</v>
      </c>
      <c r="B207" s="41">
        <v>11154</v>
      </c>
      <c r="C207" s="42" t="s">
        <v>164</v>
      </c>
      <c r="D207" s="41" t="s">
        <v>10</v>
      </c>
      <c r="E207" s="41">
        <v>2</v>
      </c>
      <c r="F207" s="41">
        <v>7</v>
      </c>
      <c r="G207" s="41" t="s">
        <v>9</v>
      </c>
      <c r="H207" s="17">
        <v>1.92</v>
      </c>
      <c r="I207" s="17">
        <v>2.4</v>
      </c>
      <c r="J207" s="17">
        <v>3.2</v>
      </c>
      <c r="K207" s="17">
        <v>1.76</v>
      </c>
      <c r="L207" s="19">
        <f t="shared" si="6"/>
        <v>9.2800000000000011</v>
      </c>
      <c r="M207" s="19">
        <f t="shared" si="7"/>
        <v>2.3200000000000003</v>
      </c>
      <c r="N207" s="20" t="s">
        <v>344</v>
      </c>
    </row>
    <row r="208" spans="1:14">
      <c r="A208" s="16">
        <v>29</v>
      </c>
      <c r="B208" s="41">
        <v>11348</v>
      </c>
      <c r="C208" s="42" t="s">
        <v>114</v>
      </c>
      <c r="D208" s="41" t="s">
        <v>8</v>
      </c>
      <c r="E208" s="41">
        <v>1</v>
      </c>
      <c r="F208" s="41">
        <v>30</v>
      </c>
      <c r="G208" s="41" t="s">
        <v>9</v>
      </c>
      <c r="H208" s="17">
        <v>1.72</v>
      </c>
      <c r="I208" s="17">
        <v>2.6</v>
      </c>
      <c r="J208" s="17">
        <v>3.25</v>
      </c>
      <c r="K208" s="17">
        <v>1.68</v>
      </c>
      <c r="L208" s="19">
        <f t="shared" si="6"/>
        <v>9.25</v>
      </c>
      <c r="M208" s="19">
        <f t="shared" si="7"/>
        <v>2.3125</v>
      </c>
      <c r="N208" s="20" t="s">
        <v>344</v>
      </c>
    </row>
    <row r="209" spans="1:17">
      <c r="A209" s="16">
        <v>30</v>
      </c>
      <c r="B209" s="41">
        <v>11414</v>
      </c>
      <c r="C209" s="42" t="s">
        <v>229</v>
      </c>
      <c r="D209" s="41" t="s">
        <v>11</v>
      </c>
      <c r="E209" s="41">
        <v>2</v>
      </c>
      <c r="F209" s="41">
        <v>38</v>
      </c>
      <c r="G209" s="41" t="s">
        <v>9</v>
      </c>
      <c r="H209" s="17">
        <v>2.52</v>
      </c>
      <c r="I209" s="17">
        <v>2.72</v>
      </c>
      <c r="J209" s="17">
        <v>3.2</v>
      </c>
      <c r="K209" s="17">
        <v>0.8</v>
      </c>
      <c r="L209" s="19">
        <f t="shared" si="6"/>
        <v>9.240000000000002</v>
      </c>
      <c r="M209" s="19">
        <f t="shared" si="7"/>
        <v>2.3100000000000005</v>
      </c>
      <c r="N209" s="20" t="s">
        <v>344</v>
      </c>
    </row>
    <row r="210" spans="1:17">
      <c r="A210" s="16">
        <v>31</v>
      </c>
      <c r="B210" s="19">
        <v>11375</v>
      </c>
      <c r="C210" s="21" t="s">
        <v>116</v>
      </c>
      <c r="D210" s="19" t="s">
        <v>8</v>
      </c>
      <c r="E210" s="19">
        <v>2</v>
      </c>
      <c r="F210" s="19">
        <v>30</v>
      </c>
      <c r="G210" s="19" t="s">
        <v>9</v>
      </c>
      <c r="H210" s="17">
        <v>2.04</v>
      </c>
      <c r="I210" s="17">
        <v>1.84</v>
      </c>
      <c r="J210" s="17">
        <v>3.6</v>
      </c>
      <c r="K210" s="17">
        <v>1.76</v>
      </c>
      <c r="L210" s="19">
        <f t="shared" si="6"/>
        <v>9.24</v>
      </c>
      <c r="M210" s="19">
        <f t="shared" si="7"/>
        <v>2.31</v>
      </c>
      <c r="N210" s="20" t="s">
        <v>344</v>
      </c>
    </row>
    <row r="211" spans="1:17">
      <c r="A211" s="16">
        <v>32</v>
      </c>
      <c r="B211" s="41">
        <v>11270</v>
      </c>
      <c r="C211" s="42" t="s">
        <v>192</v>
      </c>
      <c r="D211" s="41" t="s">
        <v>10</v>
      </c>
      <c r="E211" s="41">
        <v>5</v>
      </c>
      <c r="F211" s="41">
        <v>24</v>
      </c>
      <c r="G211" s="41" t="s">
        <v>9</v>
      </c>
      <c r="H211" s="17">
        <v>2.92</v>
      </c>
      <c r="I211" s="17">
        <v>1.64</v>
      </c>
      <c r="J211" s="17">
        <v>3.75</v>
      </c>
      <c r="K211" s="17">
        <v>0.88</v>
      </c>
      <c r="L211" s="19">
        <f t="shared" si="6"/>
        <v>9.19</v>
      </c>
      <c r="M211" s="19">
        <f t="shared" si="7"/>
        <v>2.2974999999999999</v>
      </c>
      <c r="N211" s="20" t="s">
        <v>344</v>
      </c>
    </row>
    <row r="212" spans="1:17">
      <c r="A212" s="16">
        <v>33</v>
      </c>
      <c r="B212" s="41">
        <v>11337</v>
      </c>
      <c r="C212" s="42" t="s">
        <v>99</v>
      </c>
      <c r="D212" s="41" t="s">
        <v>8</v>
      </c>
      <c r="E212" s="41">
        <v>5</v>
      </c>
      <c r="F212" s="41">
        <v>32</v>
      </c>
      <c r="G212" s="41" t="s">
        <v>9</v>
      </c>
      <c r="H212" s="17">
        <v>1.92</v>
      </c>
      <c r="I212" s="17">
        <v>1.84</v>
      </c>
      <c r="J212" s="17">
        <v>3.9</v>
      </c>
      <c r="K212" s="17">
        <v>1.52</v>
      </c>
      <c r="L212" s="19">
        <f t="shared" si="6"/>
        <v>9.18</v>
      </c>
      <c r="M212" s="19">
        <f t="shared" si="7"/>
        <v>2.2949999999999999</v>
      </c>
      <c r="N212" s="20" t="s">
        <v>344</v>
      </c>
    </row>
    <row r="213" spans="1:17">
      <c r="A213" s="16">
        <v>34</v>
      </c>
      <c r="B213" s="41">
        <v>11181</v>
      </c>
      <c r="C213" s="42" t="s">
        <v>234</v>
      </c>
      <c r="D213" s="41" t="s">
        <v>8</v>
      </c>
      <c r="E213" s="41">
        <v>6</v>
      </c>
      <c r="F213" s="41">
        <v>9</v>
      </c>
      <c r="G213" s="41" t="s">
        <v>9</v>
      </c>
      <c r="H213" s="17">
        <v>2.6</v>
      </c>
      <c r="I213" s="17">
        <v>2.08</v>
      </c>
      <c r="J213" s="17">
        <v>3.6</v>
      </c>
      <c r="K213" s="17">
        <v>0.88</v>
      </c>
      <c r="L213" s="19">
        <f t="shared" si="6"/>
        <v>9.16</v>
      </c>
      <c r="M213" s="19">
        <f t="shared" si="7"/>
        <v>2.29</v>
      </c>
      <c r="N213" s="20" t="s">
        <v>344</v>
      </c>
    </row>
    <row r="214" spans="1:17">
      <c r="A214" s="16">
        <v>35</v>
      </c>
      <c r="B214" s="19">
        <v>11416</v>
      </c>
      <c r="C214" s="21" t="s">
        <v>143</v>
      </c>
      <c r="D214" s="19" t="s">
        <v>12</v>
      </c>
      <c r="E214" s="19">
        <v>3</v>
      </c>
      <c r="F214" s="19">
        <v>39</v>
      </c>
      <c r="G214" s="19" t="s">
        <v>13</v>
      </c>
      <c r="H214" s="17">
        <v>1.8</v>
      </c>
      <c r="I214" s="17">
        <v>2.48</v>
      </c>
      <c r="J214" s="17">
        <v>3.4</v>
      </c>
      <c r="K214" s="17">
        <v>1.48</v>
      </c>
      <c r="L214" s="19">
        <f t="shared" si="6"/>
        <v>9.16</v>
      </c>
      <c r="M214" s="19">
        <f t="shared" si="7"/>
        <v>2.29</v>
      </c>
      <c r="N214" s="20" t="s">
        <v>344</v>
      </c>
    </row>
    <row r="215" spans="1:17">
      <c r="A215" s="16">
        <v>36</v>
      </c>
      <c r="B215" s="41">
        <v>11352</v>
      </c>
      <c r="C215" s="42" t="s">
        <v>85</v>
      </c>
      <c r="D215" s="41" t="s">
        <v>8</v>
      </c>
      <c r="E215" s="41">
        <v>4</v>
      </c>
      <c r="F215" s="41">
        <v>33</v>
      </c>
      <c r="G215" s="41" t="s">
        <v>9</v>
      </c>
      <c r="H215" s="17">
        <v>1.2</v>
      </c>
      <c r="I215" s="17">
        <v>3</v>
      </c>
      <c r="J215" s="17">
        <v>3.24</v>
      </c>
      <c r="K215" s="17">
        <v>1.72</v>
      </c>
      <c r="L215" s="19">
        <f t="shared" si="6"/>
        <v>9.16</v>
      </c>
      <c r="M215" s="19">
        <f t="shared" si="7"/>
        <v>2.29</v>
      </c>
      <c r="N215" s="20" t="s">
        <v>344</v>
      </c>
    </row>
    <row r="216" spans="1:17">
      <c r="A216" s="16">
        <v>37</v>
      </c>
      <c r="B216" s="41">
        <v>11311</v>
      </c>
      <c r="C216" s="42" t="s">
        <v>171</v>
      </c>
      <c r="D216" s="41" t="s">
        <v>10</v>
      </c>
      <c r="E216" s="41">
        <v>2</v>
      </c>
      <c r="F216" s="41">
        <v>22</v>
      </c>
      <c r="G216" s="41" t="s">
        <v>9</v>
      </c>
      <c r="H216" s="17">
        <v>2.4</v>
      </c>
      <c r="I216" s="17">
        <v>2.48</v>
      </c>
      <c r="J216" s="17">
        <v>3.3</v>
      </c>
      <c r="K216" s="17">
        <v>0.96</v>
      </c>
      <c r="L216" s="19">
        <f t="shared" si="6"/>
        <v>9.14</v>
      </c>
      <c r="M216" s="19">
        <f t="shared" si="7"/>
        <v>2.2850000000000001</v>
      </c>
      <c r="N216" s="20" t="s">
        <v>344</v>
      </c>
    </row>
    <row r="217" spans="1:17">
      <c r="A217" s="16">
        <v>38</v>
      </c>
      <c r="B217" s="41">
        <v>11400</v>
      </c>
      <c r="C217" s="42" t="s">
        <v>196</v>
      </c>
      <c r="D217" s="41" t="s">
        <v>8</v>
      </c>
      <c r="E217" s="41">
        <v>3</v>
      </c>
      <c r="F217" s="41">
        <v>37</v>
      </c>
      <c r="G217" s="41" t="s">
        <v>9</v>
      </c>
      <c r="H217" s="17">
        <v>2.8</v>
      </c>
      <c r="I217" s="17">
        <v>2.08</v>
      </c>
      <c r="J217" s="17">
        <v>3.2</v>
      </c>
      <c r="K217" s="17">
        <v>1.04</v>
      </c>
      <c r="L217" s="19">
        <f t="shared" si="6"/>
        <v>9.120000000000001</v>
      </c>
      <c r="M217" s="19">
        <f t="shared" si="7"/>
        <v>2.2800000000000002</v>
      </c>
      <c r="N217" s="20" t="s">
        <v>344</v>
      </c>
    </row>
    <row r="218" spans="1:17" ht="15.75" thickBot="1">
      <c r="A218" s="22">
        <v>39</v>
      </c>
      <c r="B218" s="44">
        <v>11255</v>
      </c>
      <c r="C218" s="45" t="s">
        <v>190</v>
      </c>
      <c r="D218" s="44" t="s">
        <v>10</v>
      </c>
      <c r="E218" s="44">
        <v>5</v>
      </c>
      <c r="F218" s="44">
        <v>20</v>
      </c>
      <c r="G218" s="44" t="s">
        <v>13</v>
      </c>
      <c r="H218" s="25">
        <v>2.4</v>
      </c>
      <c r="I218" s="25">
        <v>1.96</v>
      </c>
      <c r="J218" s="25">
        <v>3.54</v>
      </c>
      <c r="K218" s="25">
        <v>1.1599999999999999</v>
      </c>
      <c r="L218" s="23">
        <f t="shared" si="6"/>
        <v>9.0599999999999987</v>
      </c>
      <c r="M218" s="23">
        <f t="shared" si="7"/>
        <v>2.2649999999999997</v>
      </c>
      <c r="N218" s="26" t="s">
        <v>344</v>
      </c>
    </row>
    <row r="219" spans="1:17">
      <c r="C219" s="2"/>
      <c r="G219" s="3"/>
      <c r="L219" s="3"/>
      <c r="M219" s="3"/>
      <c r="N219" s="3"/>
    </row>
    <row r="220" spans="1:17" s="30" customFormat="1" ht="15" customHeight="1">
      <c r="A220" s="27"/>
      <c r="B220" s="28"/>
      <c r="C220" s="29"/>
      <c r="E220" s="31"/>
      <c r="F220" s="31"/>
      <c r="H220" s="32"/>
      <c r="I220" s="32"/>
      <c r="J220" s="32"/>
      <c r="K220" s="33"/>
      <c r="L220" s="34"/>
      <c r="M220" s="35"/>
      <c r="N220" s="1"/>
      <c r="O220" s="34"/>
      <c r="P220" s="34"/>
      <c r="Q220" s="34"/>
    </row>
    <row r="221" spans="1:17" ht="21.75">
      <c r="A221" s="3"/>
      <c r="B221" s="3"/>
      <c r="C221" s="63" t="s">
        <v>345</v>
      </c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</row>
    <row r="222" spans="1:17" ht="23.25">
      <c r="A222" s="3"/>
      <c r="B222" s="3"/>
      <c r="C222" s="64" t="s">
        <v>346</v>
      </c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</row>
    <row r="223" spans="1:17" ht="26.25">
      <c r="A223" s="3"/>
      <c r="B223" s="3"/>
      <c r="C223" s="65" t="s">
        <v>347</v>
      </c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</row>
    <row r="224" spans="1:17" ht="15.75">
      <c r="A224" s="3"/>
      <c r="B224" s="3"/>
      <c r="C224" s="66" t="s">
        <v>348</v>
      </c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</row>
    <row r="225" spans="1:14" ht="15.75">
      <c r="A225" s="3"/>
      <c r="B225" s="3"/>
      <c r="C225" s="66" t="s">
        <v>349</v>
      </c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</row>
    <row r="226" spans="1:14">
      <c r="A226" s="3"/>
      <c r="B226" s="3"/>
      <c r="C226" s="5"/>
      <c r="D226" s="3"/>
      <c r="E226" s="3"/>
      <c r="F226" s="3"/>
      <c r="G226" s="3"/>
      <c r="L226" s="3"/>
      <c r="M226" s="3"/>
      <c r="N226" s="3"/>
    </row>
    <row r="227" spans="1:14" ht="18.75">
      <c r="A227" s="57" t="s">
        <v>350</v>
      </c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</row>
    <row r="228" spans="1:14" ht="18.75">
      <c r="A228" s="57" t="s">
        <v>351</v>
      </c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</row>
    <row r="229" spans="1:14" ht="18.75">
      <c r="A229" s="57" t="s">
        <v>352</v>
      </c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</row>
    <row r="230" spans="1:14" ht="18.75">
      <c r="A230" s="58" t="s">
        <v>353</v>
      </c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</row>
    <row r="231" spans="1:14" ht="18.75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</row>
    <row r="232" spans="1:14" ht="19.5" thickBot="1">
      <c r="A232" s="59" t="s">
        <v>354</v>
      </c>
      <c r="B232" s="59"/>
      <c r="C232" s="6" t="s">
        <v>360</v>
      </c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5" customHeight="1">
      <c r="A233" s="60" t="s">
        <v>3</v>
      </c>
      <c r="B233" s="50" t="s">
        <v>0</v>
      </c>
      <c r="C233" s="50" t="s">
        <v>1</v>
      </c>
      <c r="D233" s="50" t="s">
        <v>2</v>
      </c>
      <c r="E233" s="62" t="s">
        <v>5</v>
      </c>
      <c r="F233" s="62"/>
      <c r="G233" s="50" t="s">
        <v>4</v>
      </c>
      <c r="H233" s="50" t="s">
        <v>355</v>
      </c>
      <c r="I233" s="50"/>
      <c r="J233" s="50"/>
      <c r="K233" s="50"/>
      <c r="L233" s="50" t="s">
        <v>331</v>
      </c>
      <c r="M233" s="52" t="s">
        <v>332</v>
      </c>
      <c r="N233" s="54" t="s">
        <v>341</v>
      </c>
    </row>
    <row r="234" spans="1:14" ht="15.75" thickBot="1">
      <c r="A234" s="61"/>
      <c r="B234" s="51"/>
      <c r="C234" s="51"/>
      <c r="D234" s="51"/>
      <c r="E234" s="8" t="s">
        <v>6</v>
      </c>
      <c r="F234" s="9" t="s">
        <v>7</v>
      </c>
      <c r="G234" s="51"/>
      <c r="H234" s="10" t="s">
        <v>333</v>
      </c>
      <c r="I234" s="10" t="s">
        <v>334</v>
      </c>
      <c r="J234" s="10" t="s">
        <v>335</v>
      </c>
      <c r="K234" s="10" t="s">
        <v>336</v>
      </c>
      <c r="L234" s="51"/>
      <c r="M234" s="53"/>
      <c r="N234" s="55"/>
    </row>
    <row r="235" spans="1:14" ht="15.6" customHeight="1" thickTop="1">
      <c r="A235" s="11">
        <v>1</v>
      </c>
      <c r="B235" s="38">
        <v>11187</v>
      </c>
      <c r="C235" s="39" t="s">
        <v>162</v>
      </c>
      <c r="D235" s="38" t="s">
        <v>8</v>
      </c>
      <c r="E235" s="38">
        <v>6</v>
      </c>
      <c r="F235" s="38">
        <v>13</v>
      </c>
      <c r="G235" s="38" t="s">
        <v>9</v>
      </c>
      <c r="H235" s="12">
        <v>1.8</v>
      </c>
      <c r="I235" s="12">
        <v>3.2</v>
      </c>
      <c r="J235" s="12">
        <v>3.5</v>
      </c>
      <c r="K235" s="12">
        <v>0.56000000000000005</v>
      </c>
      <c r="L235" s="14">
        <f t="shared" ref="L235:L272" si="8">SUM(H235:K235)</f>
        <v>9.06</v>
      </c>
      <c r="M235" s="14">
        <f t="shared" ref="M235:M272" si="9">L235/4</f>
        <v>2.2650000000000001</v>
      </c>
      <c r="N235" s="15" t="s">
        <v>344</v>
      </c>
    </row>
    <row r="236" spans="1:14" ht="15.6" customHeight="1">
      <c r="A236" s="16">
        <v>2</v>
      </c>
      <c r="B236" s="19">
        <v>11345</v>
      </c>
      <c r="C236" s="21" t="s">
        <v>208</v>
      </c>
      <c r="D236" s="19" t="s">
        <v>10</v>
      </c>
      <c r="E236" s="19">
        <v>6</v>
      </c>
      <c r="F236" s="19">
        <v>31</v>
      </c>
      <c r="G236" s="19" t="s">
        <v>9</v>
      </c>
      <c r="H236" s="17">
        <v>2.6</v>
      </c>
      <c r="I236" s="17">
        <v>1.72</v>
      </c>
      <c r="J236" s="17">
        <v>3.65</v>
      </c>
      <c r="K236" s="17">
        <v>1.04</v>
      </c>
      <c r="L236" s="19">
        <f t="shared" si="8"/>
        <v>9.0100000000000016</v>
      </c>
      <c r="M236" s="19">
        <f t="shared" si="9"/>
        <v>2.2525000000000004</v>
      </c>
      <c r="N236" s="20" t="s">
        <v>344</v>
      </c>
    </row>
    <row r="237" spans="1:14" ht="15.6" customHeight="1">
      <c r="A237" s="16">
        <v>3</v>
      </c>
      <c r="B237" s="41">
        <v>11302</v>
      </c>
      <c r="C237" s="42" t="s">
        <v>107</v>
      </c>
      <c r="D237" s="41" t="s">
        <v>8</v>
      </c>
      <c r="E237" s="41">
        <v>4</v>
      </c>
      <c r="F237" s="41">
        <v>27</v>
      </c>
      <c r="G237" s="41" t="s">
        <v>9</v>
      </c>
      <c r="H237" s="17">
        <v>1.52</v>
      </c>
      <c r="I237" s="17">
        <v>2.4</v>
      </c>
      <c r="J237" s="17">
        <v>3.2</v>
      </c>
      <c r="K237" s="17">
        <v>1.88</v>
      </c>
      <c r="L237" s="19">
        <f t="shared" si="8"/>
        <v>9</v>
      </c>
      <c r="M237" s="19">
        <f t="shared" si="9"/>
        <v>2.25</v>
      </c>
      <c r="N237" s="20" t="s">
        <v>344</v>
      </c>
    </row>
    <row r="238" spans="1:14" ht="15.6" customHeight="1">
      <c r="A238" s="16">
        <v>4</v>
      </c>
      <c r="B238" s="19">
        <v>11405</v>
      </c>
      <c r="C238" s="21" t="s">
        <v>185</v>
      </c>
      <c r="D238" s="19" t="s">
        <v>10</v>
      </c>
      <c r="E238" s="19">
        <v>2</v>
      </c>
      <c r="F238" s="19">
        <v>37</v>
      </c>
      <c r="G238" s="19" t="s">
        <v>9</v>
      </c>
      <c r="H238" s="17">
        <v>1.8</v>
      </c>
      <c r="I238" s="17">
        <v>2.4</v>
      </c>
      <c r="J238" s="17">
        <v>3.2</v>
      </c>
      <c r="K238" s="17">
        <v>1.56</v>
      </c>
      <c r="L238" s="19">
        <f t="shared" si="8"/>
        <v>8.9600000000000009</v>
      </c>
      <c r="M238" s="19">
        <f t="shared" si="9"/>
        <v>2.2400000000000002</v>
      </c>
      <c r="N238" s="20" t="s">
        <v>344</v>
      </c>
    </row>
    <row r="239" spans="1:14" ht="15.6" customHeight="1">
      <c r="A239" s="16">
        <v>5</v>
      </c>
      <c r="B239" s="19">
        <v>11310</v>
      </c>
      <c r="C239" s="21" t="s">
        <v>123</v>
      </c>
      <c r="D239" s="19" t="s">
        <v>8</v>
      </c>
      <c r="E239" s="19">
        <v>5</v>
      </c>
      <c r="F239" s="19">
        <v>29</v>
      </c>
      <c r="G239" s="19" t="s">
        <v>9</v>
      </c>
      <c r="H239" s="17">
        <v>1.52</v>
      </c>
      <c r="I239" s="17">
        <v>2.4</v>
      </c>
      <c r="J239" s="17">
        <v>3.2</v>
      </c>
      <c r="K239" s="17">
        <v>1.8</v>
      </c>
      <c r="L239" s="19">
        <f t="shared" si="8"/>
        <v>8.92</v>
      </c>
      <c r="M239" s="19">
        <f t="shared" si="9"/>
        <v>2.23</v>
      </c>
      <c r="N239" s="20" t="s">
        <v>344</v>
      </c>
    </row>
    <row r="240" spans="1:14" ht="15.6" customHeight="1">
      <c r="A240" s="16">
        <v>6</v>
      </c>
      <c r="B240" s="41">
        <v>11402</v>
      </c>
      <c r="C240" s="42" t="s">
        <v>121</v>
      </c>
      <c r="D240" s="41" t="s">
        <v>8</v>
      </c>
      <c r="E240" s="41">
        <v>6</v>
      </c>
      <c r="F240" s="41">
        <v>36</v>
      </c>
      <c r="G240" s="41" t="s">
        <v>9</v>
      </c>
      <c r="H240" s="17">
        <v>2.6</v>
      </c>
      <c r="I240" s="17">
        <v>0.96</v>
      </c>
      <c r="J240" s="17">
        <v>3.9</v>
      </c>
      <c r="K240" s="17">
        <v>1.44</v>
      </c>
      <c r="L240" s="19">
        <f t="shared" si="8"/>
        <v>8.9</v>
      </c>
      <c r="M240" s="19">
        <f t="shared" si="9"/>
        <v>2.2250000000000001</v>
      </c>
      <c r="N240" s="20" t="s">
        <v>344</v>
      </c>
    </row>
    <row r="241" spans="1:14" ht="15.6" customHeight="1">
      <c r="A241" s="16">
        <v>7</v>
      </c>
      <c r="B241" s="41">
        <v>11265</v>
      </c>
      <c r="C241" s="42" t="s">
        <v>181</v>
      </c>
      <c r="D241" s="41" t="s">
        <v>8</v>
      </c>
      <c r="E241" s="41">
        <v>6</v>
      </c>
      <c r="F241" s="41">
        <v>22</v>
      </c>
      <c r="G241" s="41" t="s">
        <v>9</v>
      </c>
      <c r="H241" s="17">
        <v>1.6</v>
      </c>
      <c r="I241" s="17">
        <v>2</v>
      </c>
      <c r="J241" s="17">
        <v>3.3</v>
      </c>
      <c r="K241" s="17">
        <v>2</v>
      </c>
      <c r="L241" s="19">
        <f t="shared" si="8"/>
        <v>8.9</v>
      </c>
      <c r="M241" s="19">
        <f t="shared" si="9"/>
        <v>2.2250000000000001</v>
      </c>
      <c r="N241" s="20" t="s">
        <v>344</v>
      </c>
    </row>
    <row r="242" spans="1:14" ht="15.6" customHeight="1">
      <c r="A242" s="16">
        <v>8</v>
      </c>
      <c r="B242" s="41">
        <v>11275</v>
      </c>
      <c r="C242" s="42" t="s">
        <v>210</v>
      </c>
      <c r="D242" s="41" t="s">
        <v>10</v>
      </c>
      <c r="E242" s="41">
        <v>2</v>
      </c>
      <c r="F242" s="41">
        <v>17</v>
      </c>
      <c r="G242" s="41" t="s">
        <v>9</v>
      </c>
      <c r="H242" s="17">
        <v>2.4</v>
      </c>
      <c r="I242" s="17">
        <v>2.16</v>
      </c>
      <c r="J242" s="17">
        <v>3.2</v>
      </c>
      <c r="K242" s="17">
        <v>1.1200000000000001</v>
      </c>
      <c r="L242" s="19">
        <f t="shared" si="8"/>
        <v>8.8800000000000008</v>
      </c>
      <c r="M242" s="19">
        <f t="shared" si="9"/>
        <v>2.2200000000000002</v>
      </c>
      <c r="N242" s="20" t="s">
        <v>344</v>
      </c>
    </row>
    <row r="243" spans="1:14" ht="15.6" customHeight="1">
      <c r="A243" s="16">
        <v>9</v>
      </c>
      <c r="B243" s="41">
        <v>11194</v>
      </c>
      <c r="C243" s="42" t="s">
        <v>105</v>
      </c>
      <c r="D243" s="41" t="s">
        <v>8</v>
      </c>
      <c r="E243" s="41">
        <v>4</v>
      </c>
      <c r="F243" s="41">
        <v>13</v>
      </c>
      <c r="G243" s="41" t="s">
        <v>9</v>
      </c>
      <c r="H243" s="17">
        <v>1.6</v>
      </c>
      <c r="I243" s="17">
        <v>2</v>
      </c>
      <c r="J243" s="17">
        <v>3.6</v>
      </c>
      <c r="K243" s="17">
        <v>1.6</v>
      </c>
      <c r="L243" s="19">
        <f t="shared" si="8"/>
        <v>8.8000000000000007</v>
      </c>
      <c r="M243" s="19">
        <f t="shared" si="9"/>
        <v>2.2000000000000002</v>
      </c>
      <c r="N243" s="20" t="s">
        <v>344</v>
      </c>
    </row>
    <row r="244" spans="1:14" ht="15.6" customHeight="1">
      <c r="A244" s="16">
        <v>10</v>
      </c>
      <c r="B244" s="41">
        <v>11353</v>
      </c>
      <c r="C244" s="42" t="s">
        <v>142</v>
      </c>
      <c r="D244" s="41" t="s">
        <v>8</v>
      </c>
      <c r="E244" s="41">
        <v>2</v>
      </c>
      <c r="F244" s="41">
        <v>26</v>
      </c>
      <c r="G244" s="41" t="s">
        <v>9</v>
      </c>
      <c r="H244" s="17">
        <v>3</v>
      </c>
      <c r="I244" s="17">
        <v>1.08</v>
      </c>
      <c r="J244" s="17">
        <v>3.2</v>
      </c>
      <c r="K244" s="17">
        <v>1.4</v>
      </c>
      <c r="L244" s="19">
        <f t="shared" si="8"/>
        <v>8.68</v>
      </c>
      <c r="M244" s="19">
        <f t="shared" si="9"/>
        <v>2.17</v>
      </c>
      <c r="N244" s="20" t="s">
        <v>344</v>
      </c>
    </row>
    <row r="245" spans="1:14" ht="15.6" customHeight="1">
      <c r="A245" s="16">
        <v>11</v>
      </c>
      <c r="B245" s="41">
        <v>11138</v>
      </c>
      <c r="C245" s="42" t="s">
        <v>152</v>
      </c>
      <c r="D245" s="41" t="s">
        <v>8</v>
      </c>
      <c r="E245" s="41">
        <v>6</v>
      </c>
      <c r="F245" s="41">
        <v>6</v>
      </c>
      <c r="G245" s="41" t="s">
        <v>9</v>
      </c>
      <c r="H245" s="17">
        <v>2.8</v>
      </c>
      <c r="I245" s="17">
        <v>1.76</v>
      </c>
      <c r="J245" s="17">
        <v>3.2</v>
      </c>
      <c r="K245" s="17">
        <v>0.92</v>
      </c>
      <c r="L245" s="19">
        <f t="shared" si="8"/>
        <v>8.68</v>
      </c>
      <c r="M245" s="19">
        <f t="shared" si="9"/>
        <v>2.17</v>
      </c>
      <c r="N245" s="20" t="s">
        <v>344</v>
      </c>
    </row>
    <row r="246" spans="1:14" ht="15.6" customHeight="1">
      <c r="A246" s="16">
        <v>12</v>
      </c>
      <c r="B246" s="41">
        <v>11190</v>
      </c>
      <c r="C246" s="42" t="s">
        <v>167</v>
      </c>
      <c r="D246" s="41" t="s">
        <v>10</v>
      </c>
      <c r="E246" s="41">
        <v>5</v>
      </c>
      <c r="F246" s="41">
        <v>10</v>
      </c>
      <c r="G246" s="41" t="s">
        <v>9</v>
      </c>
      <c r="H246" s="17">
        <v>1.8</v>
      </c>
      <c r="I246" s="17">
        <v>2</v>
      </c>
      <c r="J246" s="17">
        <v>3.21</v>
      </c>
      <c r="K246" s="17">
        <v>1.64</v>
      </c>
      <c r="L246" s="19">
        <f t="shared" si="8"/>
        <v>8.65</v>
      </c>
      <c r="M246" s="19">
        <f t="shared" si="9"/>
        <v>2.1625000000000001</v>
      </c>
      <c r="N246" s="20" t="s">
        <v>344</v>
      </c>
    </row>
    <row r="247" spans="1:14" ht="15.6" customHeight="1">
      <c r="A247" s="16">
        <v>13</v>
      </c>
      <c r="B247" s="41">
        <v>11404</v>
      </c>
      <c r="C247" s="42" t="s">
        <v>209</v>
      </c>
      <c r="D247" s="41" t="s">
        <v>8</v>
      </c>
      <c r="E247" s="41">
        <v>6</v>
      </c>
      <c r="F247" s="41">
        <v>37</v>
      </c>
      <c r="G247" s="41" t="s">
        <v>9</v>
      </c>
      <c r="H247" s="17">
        <v>2.2400000000000002</v>
      </c>
      <c r="I247" s="17">
        <v>2</v>
      </c>
      <c r="J247" s="17">
        <v>3.4</v>
      </c>
      <c r="K247" s="17">
        <v>1</v>
      </c>
      <c r="L247" s="19">
        <f t="shared" si="8"/>
        <v>8.64</v>
      </c>
      <c r="M247" s="19">
        <f t="shared" si="9"/>
        <v>2.16</v>
      </c>
      <c r="N247" s="20" t="s">
        <v>344</v>
      </c>
    </row>
    <row r="248" spans="1:14" ht="15.6" customHeight="1">
      <c r="A248" s="16">
        <v>14</v>
      </c>
      <c r="B248" s="19">
        <v>11377</v>
      </c>
      <c r="C248" s="21" t="s">
        <v>212</v>
      </c>
      <c r="D248" s="19" t="s">
        <v>10</v>
      </c>
      <c r="E248" s="19">
        <v>3</v>
      </c>
      <c r="F248" s="19">
        <v>31</v>
      </c>
      <c r="G248" s="19" t="s">
        <v>9</v>
      </c>
      <c r="H248" s="17">
        <v>2.2400000000000002</v>
      </c>
      <c r="I248" s="17">
        <v>2</v>
      </c>
      <c r="J248" s="17">
        <v>3.2</v>
      </c>
      <c r="K248" s="17">
        <v>1.2</v>
      </c>
      <c r="L248" s="19">
        <f t="shared" si="8"/>
        <v>8.64</v>
      </c>
      <c r="M248" s="19">
        <f t="shared" si="9"/>
        <v>2.16</v>
      </c>
      <c r="N248" s="20" t="s">
        <v>344</v>
      </c>
    </row>
    <row r="249" spans="1:14" ht="15.6" customHeight="1">
      <c r="A249" s="16">
        <v>15</v>
      </c>
      <c r="B249" s="41">
        <v>11176</v>
      </c>
      <c r="C249" s="42" t="s">
        <v>158</v>
      </c>
      <c r="D249" s="41" t="s">
        <v>8</v>
      </c>
      <c r="E249" s="41">
        <v>5</v>
      </c>
      <c r="F249" s="41">
        <v>8</v>
      </c>
      <c r="G249" s="41" t="s">
        <v>9</v>
      </c>
      <c r="H249" s="17">
        <v>2</v>
      </c>
      <c r="I249" s="17">
        <v>2</v>
      </c>
      <c r="J249" s="17">
        <v>3.2</v>
      </c>
      <c r="K249" s="17">
        <v>1.36</v>
      </c>
      <c r="L249" s="19">
        <f t="shared" si="8"/>
        <v>8.56</v>
      </c>
      <c r="M249" s="19">
        <f t="shared" si="9"/>
        <v>2.14</v>
      </c>
      <c r="N249" s="20" t="s">
        <v>344</v>
      </c>
    </row>
    <row r="250" spans="1:14" ht="15.6" customHeight="1">
      <c r="A250" s="16">
        <v>16</v>
      </c>
      <c r="B250" s="41">
        <v>11278</v>
      </c>
      <c r="C250" s="42" t="s">
        <v>199</v>
      </c>
      <c r="D250" s="41" t="s">
        <v>10</v>
      </c>
      <c r="E250" s="41">
        <v>4</v>
      </c>
      <c r="F250" s="41">
        <v>24</v>
      </c>
      <c r="G250" s="41" t="s">
        <v>9</v>
      </c>
      <c r="H250" s="17">
        <v>3.2</v>
      </c>
      <c r="I250" s="17">
        <v>1.1599999999999999</v>
      </c>
      <c r="J250" s="17">
        <v>3.5</v>
      </c>
      <c r="K250" s="17">
        <v>0.68</v>
      </c>
      <c r="L250" s="19">
        <f t="shared" si="8"/>
        <v>8.5400000000000009</v>
      </c>
      <c r="M250" s="19">
        <f t="shared" si="9"/>
        <v>2.1350000000000002</v>
      </c>
      <c r="N250" s="20" t="s">
        <v>344</v>
      </c>
    </row>
    <row r="251" spans="1:14" ht="15.6" customHeight="1">
      <c r="A251" s="16">
        <v>17</v>
      </c>
      <c r="B251" s="19">
        <v>11177</v>
      </c>
      <c r="C251" s="21" t="s">
        <v>146</v>
      </c>
      <c r="D251" s="19" t="s">
        <v>8</v>
      </c>
      <c r="E251" s="19">
        <v>2</v>
      </c>
      <c r="F251" s="19">
        <v>9</v>
      </c>
      <c r="G251" s="19" t="s">
        <v>9</v>
      </c>
      <c r="H251" s="17">
        <v>1.6</v>
      </c>
      <c r="I251" s="17">
        <v>1.68</v>
      </c>
      <c r="J251" s="17">
        <v>3.7</v>
      </c>
      <c r="K251" s="17">
        <v>1.56</v>
      </c>
      <c r="L251" s="19">
        <f t="shared" si="8"/>
        <v>8.5400000000000009</v>
      </c>
      <c r="M251" s="19">
        <f t="shared" si="9"/>
        <v>2.1350000000000002</v>
      </c>
      <c r="N251" s="20" t="s">
        <v>344</v>
      </c>
    </row>
    <row r="252" spans="1:14" ht="15.6" customHeight="1">
      <c r="A252" s="16">
        <v>18</v>
      </c>
      <c r="B252" s="41">
        <v>11183</v>
      </c>
      <c r="C252" s="42" t="s">
        <v>242</v>
      </c>
      <c r="D252" s="41" t="s">
        <v>8</v>
      </c>
      <c r="E252" s="41">
        <v>6</v>
      </c>
      <c r="F252" s="41">
        <v>11</v>
      </c>
      <c r="G252" s="41" t="s">
        <v>9</v>
      </c>
      <c r="H252" s="17">
        <v>1.52</v>
      </c>
      <c r="I252" s="17">
        <v>2</v>
      </c>
      <c r="J252" s="17">
        <v>3.4</v>
      </c>
      <c r="K252" s="17">
        <v>1.6</v>
      </c>
      <c r="L252" s="19">
        <f t="shared" si="8"/>
        <v>8.52</v>
      </c>
      <c r="M252" s="19">
        <f t="shared" si="9"/>
        <v>2.13</v>
      </c>
      <c r="N252" s="20" t="s">
        <v>344</v>
      </c>
    </row>
    <row r="253" spans="1:14" ht="15.6" customHeight="1">
      <c r="A253" s="16">
        <v>19</v>
      </c>
      <c r="B253" s="41">
        <v>11280</v>
      </c>
      <c r="C253" s="42" t="s">
        <v>193</v>
      </c>
      <c r="D253" s="41" t="s">
        <v>10</v>
      </c>
      <c r="E253" s="41">
        <v>5</v>
      </c>
      <c r="F253" s="41">
        <v>26</v>
      </c>
      <c r="G253" s="41" t="s">
        <v>9</v>
      </c>
      <c r="H253" s="17">
        <v>1.36</v>
      </c>
      <c r="I253" s="17">
        <v>2.6</v>
      </c>
      <c r="J253" s="17">
        <v>3.2</v>
      </c>
      <c r="K253" s="17">
        <v>1.36</v>
      </c>
      <c r="L253" s="19">
        <f t="shared" si="8"/>
        <v>8.52</v>
      </c>
      <c r="M253" s="19">
        <f t="shared" si="9"/>
        <v>2.13</v>
      </c>
      <c r="N253" s="20" t="s">
        <v>344</v>
      </c>
    </row>
    <row r="254" spans="1:14" ht="15.6" customHeight="1">
      <c r="A254" s="16">
        <v>20</v>
      </c>
      <c r="B254" s="41">
        <v>11231</v>
      </c>
      <c r="C254" s="42" t="s">
        <v>218</v>
      </c>
      <c r="D254" s="41" t="s">
        <v>10</v>
      </c>
      <c r="E254" s="41">
        <v>5</v>
      </c>
      <c r="F254" s="41">
        <v>15</v>
      </c>
      <c r="G254" s="41" t="s">
        <v>9</v>
      </c>
      <c r="H254" s="17">
        <v>2.68</v>
      </c>
      <c r="I254" s="17">
        <v>1.76</v>
      </c>
      <c r="J254" s="17">
        <v>3.2</v>
      </c>
      <c r="K254" s="17">
        <v>0.84</v>
      </c>
      <c r="L254" s="19">
        <f t="shared" si="8"/>
        <v>8.48</v>
      </c>
      <c r="M254" s="19">
        <f t="shared" si="9"/>
        <v>2.12</v>
      </c>
      <c r="N254" s="20" t="s">
        <v>344</v>
      </c>
    </row>
    <row r="255" spans="1:14" ht="15.6" customHeight="1">
      <c r="A255" s="16">
        <v>21</v>
      </c>
      <c r="B255" s="41">
        <v>11244</v>
      </c>
      <c r="C255" s="42" t="s">
        <v>131</v>
      </c>
      <c r="D255" s="41" t="s">
        <v>10</v>
      </c>
      <c r="E255" s="41">
        <v>5</v>
      </c>
      <c r="F255" s="41">
        <v>18</v>
      </c>
      <c r="G255" s="41" t="s">
        <v>9</v>
      </c>
      <c r="H255" s="17">
        <v>2.04</v>
      </c>
      <c r="I255" s="17">
        <v>2.08</v>
      </c>
      <c r="J255" s="17">
        <v>3.4</v>
      </c>
      <c r="K255" s="17">
        <v>0.96</v>
      </c>
      <c r="L255" s="19">
        <f t="shared" si="8"/>
        <v>8.48</v>
      </c>
      <c r="M255" s="19">
        <f t="shared" si="9"/>
        <v>2.12</v>
      </c>
      <c r="N255" s="20" t="s">
        <v>344</v>
      </c>
    </row>
    <row r="256" spans="1:14" ht="15.6" customHeight="1">
      <c r="A256" s="16">
        <v>22</v>
      </c>
      <c r="B256" s="41">
        <v>11294</v>
      </c>
      <c r="C256" s="42" t="s">
        <v>227</v>
      </c>
      <c r="D256" s="41" t="s">
        <v>10</v>
      </c>
      <c r="E256" s="41">
        <v>1</v>
      </c>
      <c r="F256" s="41">
        <v>26</v>
      </c>
      <c r="G256" s="41" t="s">
        <v>9</v>
      </c>
      <c r="H256" s="17">
        <v>1.96</v>
      </c>
      <c r="I256" s="17">
        <v>2.16</v>
      </c>
      <c r="J256" s="17">
        <v>3.2</v>
      </c>
      <c r="K256" s="17">
        <v>1.1599999999999999</v>
      </c>
      <c r="L256" s="19">
        <f t="shared" si="8"/>
        <v>8.48</v>
      </c>
      <c r="M256" s="19">
        <f t="shared" si="9"/>
        <v>2.12</v>
      </c>
      <c r="N256" s="20" t="s">
        <v>344</v>
      </c>
    </row>
    <row r="257" spans="1:14" ht="15.6" customHeight="1">
      <c r="A257" s="16">
        <v>23</v>
      </c>
      <c r="B257" s="19">
        <v>11200</v>
      </c>
      <c r="C257" s="21" t="s">
        <v>243</v>
      </c>
      <c r="D257" s="19" t="s">
        <v>8</v>
      </c>
      <c r="E257" s="19">
        <v>6</v>
      </c>
      <c r="F257" s="19">
        <v>14</v>
      </c>
      <c r="G257" s="19" t="s">
        <v>9</v>
      </c>
      <c r="H257" s="17">
        <v>2.6</v>
      </c>
      <c r="I257" s="17">
        <v>1.76</v>
      </c>
      <c r="J257" s="17">
        <v>3.2</v>
      </c>
      <c r="K257" s="17">
        <v>0.88</v>
      </c>
      <c r="L257" s="19">
        <f t="shared" si="8"/>
        <v>8.4400000000000013</v>
      </c>
      <c r="M257" s="19">
        <f t="shared" si="9"/>
        <v>2.1100000000000003</v>
      </c>
      <c r="N257" s="20" t="s">
        <v>344</v>
      </c>
    </row>
    <row r="258" spans="1:14" ht="15.6" customHeight="1">
      <c r="A258" s="16">
        <v>24</v>
      </c>
      <c r="B258" s="41">
        <v>11232</v>
      </c>
      <c r="C258" s="42" t="s">
        <v>219</v>
      </c>
      <c r="D258" s="41" t="s">
        <v>10</v>
      </c>
      <c r="E258" s="41">
        <v>5</v>
      </c>
      <c r="F258" s="41">
        <v>16</v>
      </c>
      <c r="G258" s="41" t="s">
        <v>9</v>
      </c>
      <c r="H258" s="17">
        <v>2.2000000000000002</v>
      </c>
      <c r="I258" s="17">
        <v>2.2400000000000002</v>
      </c>
      <c r="J258" s="17">
        <v>3.2</v>
      </c>
      <c r="K258" s="17">
        <v>0.8</v>
      </c>
      <c r="L258" s="19">
        <f t="shared" si="8"/>
        <v>8.4400000000000013</v>
      </c>
      <c r="M258" s="19">
        <f t="shared" si="9"/>
        <v>2.1100000000000003</v>
      </c>
      <c r="N258" s="20" t="s">
        <v>344</v>
      </c>
    </row>
    <row r="259" spans="1:14" ht="15.6" customHeight="1">
      <c r="A259" s="16">
        <v>25</v>
      </c>
      <c r="B259" s="41">
        <v>11328</v>
      </c>
      <c r="C259" s="42" t="s">
        <v>103</v>
      </c>
      <c r="D259" s="41" t="s">
        <v>10</v>
      </c>
      <c r="E259" s="41">
        <v>5</v>
      </c>
      <c r="F259" s="41">
        <v>30</v>
      </c>
      <c r="G259" s="41" t="s">
        <v>9</v>
      </c>
      <c r="H259" s="17">
        <v>1.2</v>
      </c>
      <c r="I259" s="17">
        <v>1.84</v>
      </c>
      <c r="J259" s="17">
        <v>3.8</v>
      </c>
      <c r="K259" s="17">
        <v>1.6</v>
      </c>
      <c r="L259" s="19">
        <f t="shared" si="8"/>
        <v>8.44</v>
      </c>
      <c r="M259" s="19">
        <f t="shared" si="9"/>
        <v>2.11</v>
      </c>
      <c r="N259" s="20" t="s">
        <v>344</v>
      </c>
    </row>
    <row r="260" spans="1:14" ht="15.6" customHeight="1">
      <c r="A260" s="16">
        <v>26</v>
      </c>
      <c r="B260" s="41">
        <v>11153</v>
      </c>
      <c r="C260" s="42" t="s">
        <v>200</v>
      </c>
      <c r="D260" s="41" t="s">
        <v>8</v>
      </c>
      <c r="E260" s="41">
        <v>3</v>
      </c>
      <c r="F260" s="41">
        <v>4</v>
      </c>
      <c r="G260" s="41" t="s">
        <v>9</v>
      </c>
      <c r="H260" s="17">
        <v>2.4</v>
      </c>
      <c r="I260" s="17">
        <v>1.6</v>
      </c>
      <c r="J260" s="17">
        <v>3.2</v>
      </c>
      <c r="K260" s="17">
        <v>1.2</v>
      </c>
      <c r="L260" s="19">
        <f t="shared" si="8"/>
        <v>8.4</v>
      </c>
      <c r="M260" s="19">
        <f t="shared" si="9"/>
        <v>2.1</v>
      </c>
      <c r="N260" s="20" t="s">
        <v>344</v>
      </c>
    </row>
    <row r="261" spans="1:14" ht="15.6" customHeight="1">
      <c r="A261" s="16">
        <v>27</v>
      </c>
      <c r="B261" s="41">
        <v>11189</v>
      </c>
      <c r="C261" s="42" t="s">
        <v>237</v>
      </c>
      <c r="D261" s="41" t="s">
        <v>8</v>
      </c>
      <c r="E261" s="41">
        <v>1</v>
      </c>
      <c r="F261" s="41">
        <v>14</v>
      </c>
      <c r="G261" s="41" t="s">
        <v>9</v>
      </c>
      <c r="H261" s="17">
        <v>2.56</v>
      </c>
      <c r="I261" s="17">
        <v>1.68</v>
      </c>
      <c r="J261" s="17">
        <v>3.25</v>
      </c>
      <c r="K261" s="17">
        <v>0.88</v>
      </c>
      <c r="L261" s="19">
        <f t="shared" si="8"/>
        <v>8.370000000000001</v>
      </c>
      <c r="M261" s="19">
        <f t="shared" si="9"/>
        <v>2.0925000000000002</v>
      </c>
      <c r="N261" s="20" t="s">
        <v>344</v>
      </c>
    </row>
    <row r="262" spans="1:14" ht="15.6" customHeight="1">
      <c r="A262" s="16">
        <v>28</v>
      </c>
      <c r="B262" s="41">
        <v>11373</v>
      </c>
      <c r="C262" s="42" t="s">
        <v>226</v>
      </c>
      <c r="D262" s="41" t="s">
        <v>8</v>
      </c>
      <c r="E262" s="41">
        <v>6</v>
      </c>
      <c r="F262" s="41">
        <v>35</v>
      </c>
      <c r="G262" s="41" t="s">
        <v>9</v>
      </c>
      <c r="H262" s="17">
        <v>1.8</v>
      </c>
      <c r="I262" s="17">
        <v>2</v>
      </c>
      <c r="J262" s="17">
        <v>3.5</v>
      </c>
      <c r="K262" s="17">
        <v>1.04</v>
      </c>
      <c r="L262" s="19">
        <f t="shared" si="8"/>
        <v>8.34</v>
      </c>
      <c r="M262" s="19">
        <f t="shared" si="9"/>
        <v>2.085</v>
      </c>
      <c r="N262" s="20" t="s">
        <v>344</v>
      </c>
    </row>
    <row r="263" spans="1:14" ht="15.6" customHeight="1">
      <c r="A263" s="16">
        <v>29</v>
      </c>
      <c r="B263" s="41">
        <v>11121</v>
      </c>
      <c r="C263" s="42" t="s">
        <v>221</v>
      </c>
      <c r="D263" s="41" t="s">
        <v>8</v>
      </c>
      <c r="E263" s="41">
        <v>6</v>
      </c>
      <c r="F263" s="41">
        <v>3</v>
      </c>
      <c r="G263" s="41" t="s">
        <v>9</v>
      </c>
      <c r="H263" s="17">
        <v>2.6</v>
      </c>
      <c r="I263" s="17">
        <v>2.04</v>
      </c>
      <c r="J263" s="17">
        <v>3.2</v>
      </c>
      <c r="K263" s="17">
        <v>0.48</v>
      </c>
      <c r="L263" s="19">
        <f t="shared" si="8"/>
        <v>8.32</v>
      </c>
      <c r="M263" s="19">
        <f t="shared" si="9"/>
        <v>2.08</v>
      </c>
      <c r="N263" s="20" t="s">
        <v>344</v>
      </c>
    </row>
    <row r="264" spans="1:14" ht="15.6" customHeight="1">
      <c r="A264" s="16">
        <v>30</v>
      </c>
      <c r="B264" s="41">
        <v>11243</v>
      </c>
      <c r="C264" s="42" t="s">
        <v>220</v>
      </c>
      <c r="D264" s="41" t="s">
        <v>8</v>
      </c>
      <c r="E264" s="41">
        <v>5</v>
      </c>
      <c r="F264" s="41">
        <v>17</v>
      </c>
      <c r="G264" s="41" t="s">
        <v>15</v>
      </c>
      <c r="H264" s="17">
        <v>2.6</v>
      </c>
      <c r="I264" s="17">
        <v>1.84</v>
      </c>
      <c r="J264" s="17">
        <v>3.2</v>
      </c>
      <c r="K264" s="17">
        <v>0.68</v>
      </c>
      <c r="L264" s="19">
        <f t="shared" si="8"/>
        <v>8.32</v>
      </c>
      <c r="M264" s="19">
        <f t="shared" si="9"/>
        <v>2.08</v>
      </c>
      <c r="N264" s="20" t="s">
        <v>344</v>
      </c>
    </row>
    <row r="265" spans="1:14" ht="15.6" customHeight="1">
      <c r="A265" s="16">
        <v>31</v>
      </c>
      <c r="B265" s="19">
        <v>11198</v>
      </c>
      <c r="C265" s="21" t="s">
        <v>172</v>
      </c>
      <c r="D265" s="19" t="s">
        <v>8</v>
      </c>
      <c r="E265" s="19">
        <v>5</v>
      </c>
      <c r="F265" s="19">
        <v>11</v>
      </c>
      <c r="G265" s="19" t="s">
        <v>13</v>
      </c>
      <c r="H265" s="17">
        <v>1.36</v>
      </c>
      <c r="I265" s="17">
        <v>2</v>
      </c>
      <c r="J265" s="17">
        <v>3.21</v>
      </c>
      <c r="K265" s="17">
        <v>1.72</v>
      </c>
      <c r="L265" s="19">
        <f t="shared" si="8"/>
        <v>8.2900000000000009</v>
      </c>
      <c r="M265" s="19">
        <f t="shared" si="9"/>
        <v>2.0725000000000002</v>
      </c>
      <c r="N265" s="20" t="s">
        <v>344</v>
      </c>
    </row>
    <row r="266" spans="1:14" ht="15.6" customHeight="1">
      <c r="A266" s="16">
        <v>32</v>
      </c>
      <c r="B266" s="41">
        <v>11248</v>
      </c>
      <c r="C266" s="42" t="s">
        <v>124</v>
      </c>
      <c r="D266" s="41" t="s">
        <v>10</v>
      </c>
      <c r="E266" s="41">
        <v>3</v>
      </c>
      <c r="F266" s="41">
        <v>15</v>
      </c>
      <c r="G266" s="41" t="s">
        <v>9</v>
      </c>
      <c r="H266" s="17">
        <v>1.36</v>
      </c>
      <c r="I266" s="17">
        <v>2.2000000000000002</v>
      </c>
      <c r="J266" s="17">
        <v>3.2</v>
      </c>
      <c r="K266" s="17">
        <v>1.52</v>
      </c>
      <c r="L266" s="19">
        <f t="shared" si="8"/>
        <v>8.2800000000000011</v>
      </c>
      <c r="M266" s="19">
        <f t="shared" si="9"/>
        <v>2.0700000000000003</v>
      </c>
      <c r="N266" s="20" t="s">
        <v>344</v>
      </c>
    </row>
    <row r="267" spans="1:14" ht="15.6" customHeight="1">
      <c r="A267" s="16">
        <v>33</v>
      </c>
      <c r="B267" s="41">
        <v>11184</v>
      </c>
      <c r="C267" s="42" t="s">
        <v>178</v>
      </c>
      <c r="D267" s="41" t="s">
        <v>8</v>
      </c>
      <c r="E267" s="41">
        <v>2</v>
      </c>
      <c r="F267" s="41">
        <v>10</v>
      </c>
      <c r="G267" s="41" t="s">
        <v>13</v>
      </c>
      <c r="H267" s="17">
        <v>2.2000000000000002</v>
      </c>
      <c r="I267" s="17">
        <v>1.2</v>
      </c>
      <c r="J267" s="17">
        <v>3.22</v>
      </c>
      <c r="K267" s="17">
        <v>1.64</v>
      </c>
      <c r="L267" s="19">
        <f t="shared" si="8"/>
        <v>8.2600000000000016</v>
      </c>
      <c r="M267" s="19">
        <f t="shared" si="9"/>
        <v>2.0650000000000004</v>
      </c>
      <c r="N267" s="20" t="s">
        <v>344</v>
      </c>
    </row>
    <row r="268" spans="1:14" ht="15.6" customHeight="1">
      <c r="A268" s="16">
        <v>34</v>
      </c>
      <c r="B268" s="41">
        <v>11360</v>
      </c>
      <c r="C268" s="42" t="s">
        <v>109</v>
      </c>
      <c r="D268" s="41" t="s">
        <v>8</v>
      </c>
      <c r="E268" s="41">
        <v>4</v>
      </c>
      <c r="F268" s="41">
        <v>34</v>
      </c>
      <c r="G268" s="41" t="s">
        <v>9</v>
      </c>
      <c r="H268" s="17">
        <v>2.44</v>
      </c>
      <c r="I268" s="17">
        <v>1.2</v>
      </c>
      <c r="J268" s="17">
        <v>3.2</v>
      </c>
      <c r="K268" s="17">
        <v>1.4</v>
      </c>
      <c r="L268" s="19">
        <f t="shared" si="8"/>
        <v>8.24</v>
      </c>
      <c r="M268" s="19">
        <f t="shared" si="9"/>
        <v>2.06</v>
      </c>
      <c r="N268" s="20" t="s">
        <v>344</v>
      </c>
    </row>
    <row r="269" spans="1:14" ht="15.6" customHeight="1">
      <c r="A269" s="16">
        <v>35</v>
      </c>
      <c r="B269" s="41">
        <v>11315</v>
      </c>
      <c r="C269" s="42" t="s">
        <v>93</v>
      </c>
      <c r="D269" s="41" t="s">
        <v>8</v>
      </c>
      <c r="E269" s="41">
        <v>4</v>
      </c>
      <c r="F269" s="41">
        <v>30</v>
      </c>
      <c r="G269" s="41" t="s">
        <v>9</v>
      </c>
      <c r="H269" s="17">
        <v>1.6</v>
      </c>
      <c r="I269" s="17">
        <v>1.6</v>
      </c>
      <c r="J269" s="17">
        <v>3.2</v>
      </c>
      <c r="K269" s="17">
        <v>1.84</v>
      </c>
      <c r="L269" s="19">
        <f t="shared" si="8"/>
        <v>8.24</v>
      </c>
      <c r="M269" s="19">
        <f t="shared" si="9"/>
        <v>2.06</v>
      </c>
      <c r="N269" s="20" t="s">
        <v>344</v>
      </c>
    </row>
    <row r="270" spans="1:14" ht="15.6" customHeight="1">
      <c r="A270" s="16">
        <v>36</v>
      </c>
      <c r="B270" s="41">
        <v>11257</v>
      </c>
      <c r="C270" s="42" t="s">
        <v>240</v>
      </c>
      <c r="D270" s="41" t="s">
        <v>10</v>
      </c>
      <c r="E270" s="41">
        <v>3</v>
      </c>
      <c r="F270" s="41">
        <v>17</v>
      </c>
      <c r="G270" s="41" t="s">
        <v>9</v>
      </c>
      <c r="H270" s="17">
        <v>2.68</v>
      </c>
      <c r="I270" s="17">
        <v>1.04</v>
      </c>
      <c r="J270" s="17">
        <v>3.2</v>
      </c>
      <c r="K270" s="17">
        <v>1.28</v>
      </c>
      <c r="L270" s="19">
        <f t="shared" si="8"/>
        <v>8.1999999999999993</v>
      </c>
      <c r="M270" s="19">
        <f t="shared" si="9"/>
        <v>2.0499999999999998</v>
      </c>
      <c r="N270" s="20" t="s">
        <v>344</v>
      </c>
    </row>
    <row r="271" spans="1:14" ht="15.6" customHeight="1">
      <c r="A271" s="47">
        <v>37</v>
      </c>
      <c r="B271" s="19">
        <v>11179</v>
      </c>
      <c r="C271" s="21" t="s">
        <v>188</v>
      </c>
      <c r="D271" s="19" t="s">
        <v>10</v>
      </c>
      <c r="E271" s="19">
        <v>5</v>
      </c>
      <c r="F271" s="19">
        <v>9</v>
      </c>
      <c r="G271" s="19" t="s">
        <v>13</v>
      </c>
      <c r="H271" s="17">
        <v>2.12</v>
      </c>
      <c r="I271" s="17">
        <v>1.28</v>
      </c>
      <c r="J271" s="17">
        <v>3.4</v>
      </c>
      <c r="K271" s="17">
        <v>1.36</v>
      </c>
      <c r="L271" s="19">
        <f t="shared" si="8"/>
        <v>8.16</v>
      </c>
      <c r="M271" s="19">
        <f t="shared" si="9"/>
        <v>2.04</v>
      </c>
      <c r="N271" s="20" t="s">
        <v>344</v>
      </c>
    </row>
    <row r="272" spans="1:14" ht="15.6" customHeight="1" thickBot="1">
      <c r="A272" s="43">
        <v>38</v>
      </c>
      <c r="B272" s="44">
        <v>11112</v>
      </c>
      <c r="C272" s="45" t="s">
        <v>247</v>
      </c>
      <c r="D272" s="44" t="s">
        <v>8</v>
      </c>
      <c r="E272" s="44">
        <v>6</v>
      </c>
      <c r="F272" s="44">
        <v>2</v>
      </c>
      <c r="G272" s="44" t="s">
        <v>9</v>
      </c>
      <c r="H272" s="25">
        <v>1.6</v>
      </c>
      <c r="I272" s="25">
        <v>2.6</v>
      </c>
      <c r="J272" s="25">
        <v>3.2</v>
      </c>
      <c r="K272" s="25">
        <v>0.76</v>
      </c>
      <c r="L272" s="23">
        <f t="shared" si="8"/>
        <v>8.16</v>
      </c>
      <c r="M272" s="23">
        <f t="shared" si="9"/>
        <v>2.04</v>
      </c>
      <c r="N272" s="26" t="s">
        <v>344</v>
      </c>
    </row>
    <row r="273" spans="1:17">
      <c r="C273" s="2"/>
      <c r="G273" s="3"/>
      <c r="L273" s="3"/>
      <c r="M273" s="3"/>
      <c r="N273" s="3"/>
    </row>
    <row r="274" spans="1:17" s="30" customFormat="1" ht="15" customHeight="1">
      <c r="A274" s="27"/>
      <c r="B274" s="28"/>
      <c r="C274" s="29"/>
      <c r="E274" s="31"/>
      <c r="F274" s="31"/>
      <c r="H274" s="32"/>
      <c r="I274" s="32"/>
      <c r="J274" s="32"/>
      <c r="K274" s="33"/>
      <c r="L274" s="34"/>
      <c r="M274" s="35"/>
      <c r="N274" s="1"/>
      <c r="O274" s="34"/>
      <c r="P274" s="34"/>
      <c r="Q274" s="34"/>
    </row>
    <row r="275" spans="1:17" ht="21.75">
      <c r="A275" s="3"/>
      <c r="B275" s="3"/>
      <c r="C275" s="63" t="s">
        <v>345</v>
      </c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</row>
    <row r="276" spans="1:17" ht="23.25">
      <c r="A276" s="3"/>
      <c r="B276" s="3"/>
      <c r="C276" s="64" t="s">
        <v>346</v>
      </c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</row>
    <row r="277" spans="1:17" ht="26.25">
      <c r="A277" s="3"/>
      <c r="B277" s="3"/>
      <c r="C277" s="65" t="s">
        <v>347</v>
      </c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</row>
    <row r="278" spans="1:17" ht="15.75">
      <c r="A278" s="3"/>
      <c r="B278" s="3"/>
      <c r="C278" s="66" t="s">
        <v>348</v>
      </c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</row>
    <row r="279" spans="1:17" ht="15.75">
      <c r="A279" s="3"/>
      <c r="B279" s="3"/>
      <c r="C279" s="66" t="s">
        <v>349</v>
      </c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</row>
    <row r="280" spans="1:17">
      <c r="A280" s="3"/>
      <c r="B280" s="3"/>
      <c r="C280" s="5"/>
      <c r="D280" s="3"/>
      <c r="E280" s="3"/>
      <c r="F280" s="3"/>
      <c r="G280" s="3"/>
      <c r="L280" s="3"/>
      <c r="M280" s="3"/>
      <c r="N280" s="3"/>
    </row>
    <row r="281" spans="1:17" ht="18.75">
      <c r="A281" s="57" t="s">
        <v>350</v>
      </c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</row>
    <row r="282" spans="1:17" ht="18.75">
      <c r="A282" s="57" t="s">
        <v>351</v>
      </c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</row>
    <row r="283" spans="1:17" ht="18.75">
      <c r="A283" s="57" t="s">
        <v>352</v>
      </c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</row>
    <row r="284" spans="1:17" ht="18.75">
      <c r="A284" s="58" t="s">
        <v>353</v>
      </c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</row>
    <row r="285" spans="1:17" ht="18.75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</row>
    <row r="286" spans="1:17" ht="19.5" thickBot="1">
      <c r="A286" s="59" t="s">
        <v>354</v>
      </c>
      <c r="B286" s="59"/>
      <c r="C286" s="6" t="s">
        <v>361</v>
      </c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7" ht="15" customHeight="1">
      <c r="A287" s="60" t="s">
        <v>3</v>
      </c>
      <c r="B287" s="50" t="s">
        <v>0</v>
      </c>
      <c r="C287" s="50" t="s">
        <v>1</v>
      </c>
      <c r="D287" s="50" t="s">
        <v>2</v>
      </c>
      <c r="E287" s="62" t="s">
        <v>5</v>
      </c>
      <c r="F287" s="62"/>
      <c r="G287" s="50" t="s">
        <v>4</v>
      </c>
      <c r="H287" s="50" t="s">
        <v>355</v>
      </c>
      <c r="I287" s="50"/>
      <c r="J287" s="50"/>
      <c r="K287" s="50"/>
      <c r="L287" s="50" t="s">
        <v>331</v>
      </c>
      <c r="M287" s="52" t="s">
        <v>332</v>
      </c>
      <c r="N287" s="54" t="s">
        <v>341</v>
      </c>
    </row>
    <row r="288" spans="1:17" ht="15.75" thickBot="1">
      <c r="A288" s="61"/>
      <c r="B288" s="51"/>
      <c r="C288" s="51"/>
      <c r="D288" s="51"/>
      <c r="E288" s="8" t="s">
        <v>6</v>
      </c>
      <c r="F288" s="9" t="s">
        <v>7</v>
      </c>
      <c r="G288" s="51"/>
      <c r="H288" s="10" t="s">
        <v>333</v>
      </c>
      <c r="I288" s="10" t="s">
        <v>334</v>
      </c>
      <c r="J288" s="10" t="s">
        <v>335</v>
      </c>
      <c r="K288" s="10" t="s">
        <v>336</v>
      </c>
      <c r="L288" s="51"/>
      <c r="M288" s="53"/>
      <c r="N288" s="55"/>
    </row>
    <row r="289" spans="1:14" ht="15.6" customHeight="1" thickTop="1">
      <c r="A289" s="37">
        <v>1</v>
      </c>
      <c r="B289" s="38">
        <v>11197</v>
      </c>
      <c r="C289" s="39" t="s">
        <v>239</v>
      </c>
      <c r="D289" s="38" t="s">
        <v>10</v>
      </c>
      <c r="E289" s="38">
        <v>3</v>
      </c>
      <c r="F289" s="38">
        <v>9</v>
      </c>
      <c r="G289" s="38" t="s">
        <v>9</v>
      </c>
      <c r="H289" s="12">
        <v>2.6</v>
      </c>
      <c r="I289" s="12">
        <v>1.36</v>
      </c>
      <c r="J289" s="12">
        <v>3.2</v>
      </c>
      <c r="K289" s="12">
        <v>0.96</v>
      </c>
      <c r="L289" s="14">
        <f t="shared" ref="L289:L326" si="10">SUM(H289:K289)</f>
        <v>8.120000000000001</v>
      </c>
      <c r="M289" s="14">
        <f t="shared" ref="M289:M326" si="11">L289/4</f>
        <v>2.0300000000000002</v>
      </c>
      <c r="N289" s="15" t="s">
        <v>344</v>
      </c>
    </row>
    <row r="290" spans="1:14" ht="15.6" customHeight="1">
      <c r="A290" s="40">
        <v>2</v>
      </c>
      <c r="B290" s="41">
        <v>11146</v>
      </c>
      <c r="C290" s="42" t="s">
        <v>232</v>
      </c>
      <c r="D290" s="41" t="s">
        <v>8</v>
      </c>
      <c r="E290" s="41">
        <v>4</v>
      </c>
      <c r="F290" s="41">
        <v>6</v>
      </c>
      <c r="G290" s="41" t="s">
        <v>9</v>
      </c>
      <c r="H290" s="17">
        <v>2.2400000000000002</v>
      </c>
      <c r="I290" s="17">
        <v>1.76</v>
      </c>
      <c r="J290" s="17">
        <v>3.2</v>
      </c>
      <c r="K290" s="17">
        <v>0.92</v>
      </c>
      <c r="L290" s="19">
        <f t="shared" si="10"/>
        <v>8.120000000000001</v>
      </c>
      <c r="M290" s="19">
        <f t="shared" si="11"/>
        <v>2.0300000000000002</v>
      </c>
      <c r="N290" s="20" t="s">
        <v>344</v>
      </c>
    </row>
    <row r="291" spans="1:14" ht="15.6" customHeight="1">
      <c r="A291" s="40">
        <v>3</v>
      </c>
      <c r="B291" s="19">
        <v>11212</v>
      </c>
      <c r="C291" s="21" t="s">
        <v>233</v>
      </c>
      <c r="D291" s="19" t="s">
        <v>10</v>
      </c>
      <c r="E291" s="19">
        <v>5</v>
      </c>
      <c r="F291" s="19">
        <v>13</v>
      </c>
      <c r="G291" s="19" t="s">
        <v>9</v>
      </c>
      <c r="H291" s="17">
        <v>2.08</v>
      </c>
      <c r="I291" s="17">
        <v>2.2400000000000002</v>
      </c>
      <c r="J291" s="17">
        <v>3.2</v>
      </c>
      <c r="K291" s="17">
        <v>0.6</v>
      </c>
      <c r="L291" s="19">
        <f t="shared" si="10"/>
        <v>8.120000000000001</v>
      </c>
      <c r="M291" s="19">
        <f t="shared" si="11"/>
        <v>2.0300000000000002</v>
      </c>
      <c r="N291" s="20" t="s">
        <v>344</v>
      </c>
    </row>
    <row r="292" spans="1:14" ht="15.6" customHeight="1">
      <c r="A292" s="40">
        <v>4</v>
      </c>
      <c r="B292" s="19">
        <v>11317</v>
      </c>
      <c r="C292" s="21" t="s">
        <v>198</v>
      </c>
      <c r="D292" s="19" t="s">
        <v>8</v>
      </c>
      <c r="E292" s="19">
        <v>3</v>
      </c>
      <c r="F292" s="19">
        <v>23</v>
      </c>
      <c r="G292" s="19" t="s">
        <v>9</v>
      </c>
      <c r="H292" s="17">
        <v>2.12</v>
      </c>
      <c r="I292" s="17">
        <v>1.68</v>
      </c>
      <c r="J292" s="17">
        <v>3.5</v>
      </c>
      <c r="K292" s="17">
        <v>0.8</v>
      </c>
      <c r="L292" s="19">
        <f t="shared" si="10"/>
        <v>8.1</v>
      </c>
      <c r="M292" s="19">
        <f t="shared" si="11"/>
        <v>2.0249999999999999</v>
      </c>
      <c r="N292" s="20" t="s">
        <v>344</v>
      </c>
    </row>
    <row r="293" spans="1:14" ht="15.6" customHeight="1">
      <c r="A293" s="40">
        <v>5</v>
      </c>
      <c r="B293" s="19">
        <v>11124</v>
      </c>
      <c r="C293" s="21" t="s">
        <v>137</v>
      </c>
      <c r="D293" s="19" t="s">
        <v>8</v>
      </c>
      <c r="E293" s="19">
        <v>4</v>
      </c>
      <c r="F293" s="19">
        <v>2</v>
      </c>
      <c r="G293" s="19" t="s">
        <v>9</v>
      </c>
      <c r="H293" s="17">
        <v>2.88</v>
      </c>
      <c r="I293" s="17">
        <v>1.1200000000000001</v>
      </c>
      <c r="J293" s="17">
        <v>3.2</v>
      </c>
      <c r="K293" s="17">
        <v>0.84</v>
      </c>
      <c r="L293" s="19">
        <f t="shared" si="10"/>
        <v>8.0400000000000009</v>
      </c>
      <c r="M293" s="19">
        <f t="shared" si="11"/>
        <v>2.0100000000000002</v>
      </c>
      <c r="N293" s="20" t="s">
        <v>344</v>
      </c>
    </row>
    <row r="294" spans="1:14" ht="15.6" customHeight="1">
      <c r="A294" s="40">
        <v>6</v>
      </c>
      <c r="B294" s="41">
        <v>11127</v>
      </c>
      <c r="C294" s="42" t="s">
        <v>149</v>
      </c>
      <c r="D294" s="41" t="s">
        <v>8</v>
      </c>
      <c r="E294" s="41">
        <v>6</v>
      </c>
      <c r="F294" s="41">
        <v>4</v>
      </c>
      <c r="G294" s="41" t="s">
        <v>9</v>
      </c>
      <c r="H294" s="17">
        <v>2.52</v>
      </c>
      <c r="I294" s="17">
        <v>1.36</v>
      </c>
      <c r="J294" s="17">
        <v>3.2</v>
      </c>
      <c r="K294" s="17">
        <v>0.96</v>
      </c>
      <c r="L294" s="19">
        <f t="shared" si="10"/>
        <v>8.0399999999999991</v>
      </c>
      <c r="M294" s="19">
        <f t="shared" si="11"/>
        <v>2.0099999999999998</v>
      </c>
      <c r="N294" s="20" t="s">
        <v>344</v>
      </c>
    </row>
    <row r="295" spans="1:14" ht="15.6" customHeight="1">
      <c r="A295" s="40">
        <v>7</v>
      </c>
      <c r="B295" s="41">
        <v>11253</v>
      </c>
      <c r="C295" s="42" t="s">
        <v>179</v>
      </c>
      <c r="D295" s="41" t="s">
        <v>8</v>
      </c>
      <c r="E295" s="41">
        <v>6</v>
      </c>
      <c r="F295" s="41">
        <v>21</v>
      </c>
      <c r="G295" s="41" t="s">
        <v>9</v>
      </c>
      <c r="H295" s="17">
        <v>2.88</v>
      </c>
      <c r="I295" s="17">
        <v>0.92</v>
      </c>
      <c r="J295" s="17">
        <v>3.2</v>
      </c>
      <c r="K295" s="17">
        <v>1</v>
      </c>
      <c r="L295" s="19">
        <f t="shared" si="10"/>
        <v>8</v>
      </c>
      <c r="M295" s="19">
        <f t="shared" si="11"/>
        <v>2</v>
      </c>
      <c r="N295" s="20" t="s">
        <v>344</v>
      </c>
    </row>
    <row r="296" spans="1:14" ht="15.6" customHeight="1">
      <c r="A296" s="40">
        <v>8</v>
      </c>
      <c r="B296" s="41">
        <v>11271</v>
      </c>
      <c r="C296" s="42" t="s">
        <v>135</v>
      </c>
      <c r="D296" s="41" t="s">
        <v>8</v>
      </c>
      <c r="E296" s="41">
        <v>5</v>
      </c>
      <c r="F296" s="41">
        <v>25</v>
      </c>
      <c r="G296" s="41" t="s">
        <v>9</v>
      </c>
      <c r="H296" s="17">
        <v>1.44</v>
      </c>
      <c r="I296" s="17">
        <v>2</v>
      </c>
      <c r="J296" s="17">
        <v>3.3</v>
      </c>
      <c r="K296" s="17">
        <v>1.24</v>
      </c>
      <c r="L296" s="19">
        <f t="shared" si="10"/>
        <v>7.98</v>
      </c>
      <c r="M296" s="19">
        <f t="shared" si="11"/>
        <v>1.9950000000000001</v>
      </c>
      <c r="N296" s="20" t="s">
        <v>344</v>
      </c>
    </row>
    <row r="297" spans="1:14" ht="15.6" customHeight="1">
      <c r="A297" s="40">
        <v>9</v>
      </c>
      <c r="B297" s="41">
        <v>11191</v>
      </c>
      <c r="C297" s="42" t="s">
        <v>230</v>
      </c>
      <c r="D297" s="41" t="s">
        <v>8</v>
      </c>
      <c r="E297" s="41">
        <v>3</v>
      </c>
      <c r="F297" s="41">
        <v>7</v>
      </c>
      <c r="G297" s="41" t="s">
        <v>9</v>
      </c>
      <c r="H297" s="17">
        <v>2.88</v>
      </c>
      <c r="I297" s="17">
        <v>0.92</v>
      </c>
      <c r="J297" s="17">
        <v>3.2</v>
      </c>
      <c r="K297" s="17">
        <v>0.96</v>
      </c>
      <c r="L297" s="19">
        <f t="shared" si="10"/>
        <v>7.96</v>
      </c>
      <c r="M297" s="19">
        <f t="shared" si="11"/>
        <v>1.99</v>
      </c>
      <c r="N297" s="20" t="s">
        <v>344</v>
      </c>
    </row>
    <row r="298" spans="1:14" ht="15.6" customHeight="1">
      <c r="A298" s="40">
        <v>10</v>
      </c>
      <c r="B298" s="41">
        <v>11401</v>
      </c>
      <c r="C298" s="42" t="s">
        <v>194</v>
      </c>
      <c r="D298" s="41" t="s">
        <v>10</v>
      </c>
      <c r="E298" s="41">
        <v>5</v>
      </c>
      <c r="F298" s="41">
        <v>36</v>
      </c>
      <c r="G298" s="41" t="s">
        <v>13</v>
      </c>
      <c r="H298" s="17">
        <v>2.4</v>
      </c>
      <c r="I298" s="17">
        <v>1.36</v>
      </c>
      <c r="J298" s="17">
        <v>3.2</v>
      </c>
      <c r="K298" s="17">
        <v>1</v>
      </c>
      <c r="L298" s="19">
        <f t="shared" si="10"/>
        <v>7.96</v>
      </c>
      <c r="M298" s="19">
        <f t="shared" si="11"/>
        <v>1.99</v>
      </c>
      <c r="N298" s="20" t="s">
        <v>344</v>
      </c>
    </row>
    <row r="299" spans="1:14" ht="15.6" customHeight="1">
      <c r="A299" s="40">
        <v>11</v>
      </c>
      <c r="B299" s="41">
        <v>11218</v>
      </c>
      <c r="C299" s="42" t="s">
        <v>189</v>
      </c>
      <c r="D299" s="41" t="s">
        <v>10</v>
      </c>
      <c r="E299" s="41">
        <v>5</v>
      </c>
      <c r="F299" s="41">
        <v>14</v>
      </c>
      <c r="G299" s="41" t="s">
        <v>9</v>
      </c>
      <c r="H299" s="17">
        <v>2.4</v>
      </c>
      <c r="I299" s="17">
        <v>1.24</v>
      </c>
      <c r="J299" s="17">
        <v>3.2</v>
      </c>
      <c r="K299" s="17">
        <v>1.1200000000000001</v>
      </c>
      <c r="L299" s="19">
        <f t="shared" si="10"/>
        <v>7.96</v>
      </c>
      <c r="M299" s="19">
        <f t="shared" si="11"/>
        <v>1.99</v>
      </c>
      <c r="N299" s="20" t="s">
        <v>344</v>
      </c>
    </row>
    <row r="300" spans="1:14" ht="15.6" customHeight="1">
      <c r="A300" s="40">
        <v>12</v>
      </c>
      <c r="B300" s="41">
        <v>11217</v>
      </c>
      <c r="C300" s="42" t="s">
        <v>244</v>
      </c>
      <c r="D300" s="41" t="s">
        <v>10</v>
      </c>
      <c r="E300" s="41">
        <v>6</v>
      </c>
      <c r="F300" s="41">
        <v>16</v>
      </c>
      <c r="G300" s="41" t="s">
        <v>9</v>
      </c>
      <c r="H300" s="17">
        <v>2.3199999999999998</v>
      </c>
      <c r="I300" s="17">
        <v>2.16</v>
      </c>
      <c r="J300" s="17">
        <v>3.2</v>
      </c>
      <c r="K300" s="17">
        <v>0.24</v>
      </c>
      <c r="L300" s="19">
        <f t="shared" si="10"/>
        <v>7.9200000000000008</v>
      </c>
      <c r="M300" s="19">
        <f t="shared" si="11"/>
        <v>1.9800000000000002</v>
      </c>
      <c r="N300" s="20" t="s">
        <v>344</v>
      </c>
    </row>
    <row r="301" spans="1:14" ht="15.6" customHeight="1">
      <c r="A301" s="40">
        <v>13</v>
      </c>
      <c r="B301" s="19">
        <v>11240</v>
      </c>
      <c r="C301" s="21" t="s">
        <v>139</v>
      </c>
      <c r="D301" s="19" t="s">
        <v>8</v>
      </c>
      <c r="E301" s="19">
        <v>4</v>
      </c>
      <c r="F301" s="19">
        <v>19</v>
      </c>
      <c r="G301" s="19" t="s">
        <v>9</v>
      </c>
      <c r="H301" s="17">
        <v>1.52</v>
      </c>
      <c r="I301" s="17">
        <v>1.8</v>
      </c>
      <c r="J301" s="17">
        <v>3.32</v>
      </c>
      <c r="K301" s="17">
        <v>1.28</v>
      </c>
      <c r="L301" s="19">
        <f t="shared" si="10"/>
        <v>7.9200000000000008</v>
      </c>
      <c r="M301" s="19">
        <f t="shared" si="11"/>
        <v>1.9800000000000002</v>
      </c>
      <c r="N301" s="20" t="s">
        <v>344</v>
      </c>
    </row>
    <row r="302" spans="1:14" ht="15.6" customHeight="1">
      <c r="A302" s="40">
        <v>14</v>
      </c>
      <c r="B302" s="41">
        <v>11321</v>
      </c>
      <c r="C302" s="42" t="s">
        <v>245</v>
      </c>
      <c r="D302" s="41" t="s">
        <v>8</v>
      </c>
      <c r="E302" s="41">
        <v>6</v>
      </c>
      <c r="F302" s="41">
        <v>27</v>
      </c>
      <c r="G302" s="41" t="s">
        <v>9</v>
      </c>
      <c r="H302" s="17">
        <v>1.8</v>
      </c>
      <c r="I302" s="17">
        <v>0.96</v>
      </c>
      <c r="J302" s="17">
        <v>3.8</v>
      </c>
      <c r="K302" s="17">
        <v>1.36</v>
      </c>
      <c r="L302" s="19">
        <f t="shared" si="10"/>
        <v>7.92</v>
      </c>
      <c r="M302" s="19">
        <f t="shared" si="11"/>
        <v>1.98</v>
      </c>
      <c r="N302" s="20" t="s">
        <v>344</v>
      </c>
    </row>
    <row r="303" spans="1:14" ht="15.6" customHeight="1">
      <c r="A303" s="40">
        <v>15</v>
      </c>
      <c r="B303" s="41">
        <v>11363</v>
      </c>
      <c r="C303" s="42" t="s">
        <v>136</v>
      </c>
      <c r="D303" s="41" t="s">
        <v>8</v>
      </c>
      <c r="E303" s="41">
        <v>6</v>
      </c>
      <c r="F303" s="41">
        <v>34</v>
      </c>
      <c r="G303" s="41" t="s">
        <v>9</v>
      </c>
      <c r="H303" s="17">
        <v>2.92</v>
      </c>
      <c r="I303" s="17">
        <v>1.04</v>
      </c>
      <c r="J303" s="17">
        <v>3.2</v>
      </c>
      <c r="K303" s="17">
        <v>0.68</v>
      </c>
      <c r="L303" s="19">
        <f t="shared" si="10"/>
        <v>7.84</v>
      </c>
      <c r="M303" s="19">
        <f t="shared" si="11"/>
        <v>1.96</v>
      </c>
      <c r="N303" s="20" t="s">
        <v>344</v>
      </c>
    </row>
    <row r="304" spans="1:14" ht="15.6" customHeight="1">
      <c r="A304" s="40">
        <v>16</v>
      </c>
      <c r="B304" s="19">
        <v>11192</v>
      </c>
      <c r="C304" s="21" t="s">
        <v>231</v>
      </c>
      <c r="D304" s="19" t="s">
        <v>8</v>
      </c>
      <c r="E304" s="19">
        <v>3</v>
      </c>
      <c r="F304" s="19">
        <v>8</v>
      </c>
      <c r="G304" s="19" t="s">
        <v>9</v>
      </c>
      <c r="H304" s="17">
        <v>1.84</v>
      </c>
      <c r="I304" s="17">
        <v>2.16</v>
      </c>
      <c r="J304" s="17">
        <v>3.2</v>
      </c>
      <c r="K304" s="17">
        <v>0.64</v>
      </c>
      <c r="L304" s="19">
        <f t="shared" si="10"/>
        <v>7.84</v>
      </c>
      <c r="M304" s="19">
        <f t="shared" si="11"/>
        <v>1.96</v>
      </c>
      <c r="N304" s="20" t="s">
        <v>344</v>
      </c>
    </row>
    <row r="305" spans="1:14" ht="15.6" customHeight="1">
      <c r="A305" s="40">
        <v>17</v>
      </c>
      <c r="B305" s="19">
        <v>11214</v>
      </c>
      <c r="C305" s="21" t="s">
        <v>205</v>
      </c>
      <c r="D305" s="19" t="s">
        <v>8</v>
      </c>
      <c r="E305" s="19">
        <v>3</v>
      </c>
      <c r="F305" s="19">
        <v>13</v>
      </c>
      <c r="G305" s="19" t="s">
        <v>9</v>
      </c>
      <c r="H305" s="17">
        <v>1.72</v>
      </c>
      <c r="I305" s="17">
        <v>2.16</v>
      </c>
      <c r="J305" s="17">
        <v>3.2</v>
      </c>
      <c r="K305" s="17">
        <v>0.72</v>
      </c>
      <c r="L305" s="19">
        <f t="shared" si="10"/>
        <v>7.8</v>
      </c>
      <c r="M305" s="19">
        <f t="shared" si="11"/>
        <v>1.95</v>
      </c>
      <c r="N305" s="20" t="s">
        <v>344</v>
      </c>
    </row>
    <row r="306" spans="1:14" ht="15.6" customHeight="1">
      <c r="A306" s="40">
        <v>18</v>
      </c>
      <c r="B306" s="41">
        <v>11115</v>
      </c>
      <c r="C306" s="42" t="s">
        <v>187</v>
      </c>
      <c r="D306" s="41" t="s">
        <v>8</v>
      </c>
      <c r="E306" s="41">
        <v>5</v>
      </c>
      <c r="F306" s="41">
        <v>1</v>
      </c>
      <c r="G306" s="41" t="s">
        <v>14</v>
      </c>
      <c r="H306" s="17">
        <v>2.6</v>
      </c>
      <c r="I306" s="17">
        <v>1.56</v>
      </c>
      <c r="J306" s="17">
        <v>3.2</v>
      </c>
      <c r="K306" s="17">
        <v>0.4</v>
      </c>
      <c r="L306" s="19">
        <f t="shared" si="10"/>
        <v>7.7600000000000007</v>
      </c>
      <c r="M306" s="19">
        <f t="shared" si="11"/>
        <v>1.9400000000000002</v>
      </c>
      <c r="N306" s="20" t="s">
        <v>344</v>
      </c>
    </row>
    <row r="307" spans="1:14" ht="15.6" customHeight="1">
      <c r="A307" s="40">
        <v>19</v>
      </c>
      <c r="B307" s="41">
        <v>11228</v>
      </c>
      <c r="C307" s="42" t="s">
        <v>175</v>
      </c>
      <c r="D307" s="41" t="s">
        <v>8</v>
      </c>
      <c r="E307" s="41">
        <v>4</v>
      </c>
      <c r="F307" s="41">
        <v>16</v>
      </c>
      <c r="G307" s="41" t="s">
        <v>13</v>
      </c>
      <c r="H307" s="17">
        <v>1.92</v>
      </c>
      <c r="I307" s="17">
        <v>1.6</v>
      </c>
      <c r="J307" s="17">
        <v>3.2</v>
      </c>
      <c r="K307" s="17">
        <v>1</v>
      </c>
      <c r="L307" s="19">
        <f t="shared" si="10"/>
        <v>7.7200000000000006</v>
      </c>
      <c r="M307" s="19">
        <f t="shared" si="11"/>
        <v>1.9300000000000002</v>
      </c>
      <c r="N307" s="20" t="s">
        <v>344</v>
      </c>
    </row>
    <row r="308" spans="1:14" ht="15.6" customHeight="1">
      <c r="A308" s="40">
        <v>20</v>
      </c>
      <c r="B308" s="41">
        <v>11202</v>
      </c>
      <c r="C308" s="42" t="s">
        <v>217</v>
      </c>
      <c r="D308" s="41" t="s">
        <v>10</v>
      </c>
      <c r="E308" s="41">
        <v>5</v>
      </c>
      <c r="F308" s="41">
        <v>12</v>
      </c>
      <c r="G308" s="41" t="s">
        <v>9</v>
      </c>
      <c r="H308" s="48"/>
      <c r="I308" s="17">
        <v>3.28</v>
      </c>
      <c r="J308" s="17">
        <v>3.2</v>
      </c>
      <c r="K308" s="17">
        <v>1.24</v>
      </c>
      <c r="L308" s="19">
        <f t="shared" si="10"/>
        <v>7.7200000000000006</v>
      </c>
      <c r="M308" s="19">
        <f t="shared" si="11"/>
        <v>1.9300000000000002</v>
      </c>
      <c r="N308" s="20" t="s">
        <v>344</v>
      </c>
    </row>
    <row r="309" spans="1:14" ht="15.6" customHeight="1">
      <c r="A309" s="40">
        <v>21</v>
      </c>
      <c r="B309" s="41">
        <v>11148</v>
      </c>
      <c r="C309" s="42" t="s">
        <v>228</v>
      </c>
      <c r="D309" s="41" t="s">
        <v>10</v>
      </c>
      <c r="E309" s="41">
        <v>2</v>
      </c>
      <c r="F309" s="41">
        <v>6</v>
      </c>
      <c r="G309" s="41" t="s">
        <v>9</v>
      </c>
      <c r="H309" s="17">
        <v>1.76</v>
      </c>
      <c r="I309" s="17">
        <v>1.6</v>
      </c>
      <c r="J309" s="17">
        <v>3.2</v>
      </c>
      <c r="K309" s="17">
        <v>1.1200000000000001</v>
      </c>
      <c r="L309" s="19">
        <f t="shared" si="10"/>
        <v>7.6800000000000006</v>
      </c>
      <c r="M309" s="19">
        <f t="shared" si="11"/>
        <v>1.9200000000000002</v>
      </c>
      <c r="N309" s="20" t="s">
        <v>344</v>
      </c>
    </row>
    <row r="310" spans="1:14" ht="15.6" customHeight="1">
      <c r="A310" s="40">
        <v>22</v>
      </c>
      <c r="B310" s="41">
        <v>11282</v>
      </c>
      <c r="C310" s="42" t="s">
        <v>225</v>
      </c>
      <c r="D310" s="41" t="s">
        <v>10</v>
      </c>
      <c r="E310" s="41">
        <v>6</v>
      </c>
      <c r="F310" s="41">
        <v>24</v>
      </c>
      <c r="G310" s="41" t="s">
        <v>9</v>
      </c>
      <c r="H310" s="17">
        <v>1.64</v>
      </c>
      <c r="I310" s="17">
        <v>1.84</v>
      </c>
      <c r="J310" s="17">
        <v>3.4</v>
      </c>
      <c r="K310" s="17">
        <v>0.76</v>
      </c>
      <c r="L310" s="19">
        <f t="shared" si="10"/>
        <v>7.64</v>
      </c>
      <c r="M310" s="19">
        <f t="shared" si="11"/>
        <v>1.91</v>
      </c>
      <c r="N310" s="20" t="s">
        <v>344</v>
      </c>
    </row>
    <row r="311" spans="1:14" ht="15.6" customHeight="1">
      <c r="A311" s="40">
        <v>23</v>
      </c>
      <c r="B311" s="41">
        <v>11256</v>
      </c>
      <c r="C311" s="42" t="s">
        <v>191</v>
      </c>
      <c r="D311" s="41" t="s">
        <v>10</v>
      </c>
      <c r="E311" s="41">
        <v>5</v>
      </c>
      <c r="F311" s="41">
        <v>21</v>
      </c>
      <c r="G311" s="41" t="s">
        <v>9</v>
      </c>
      <c r="H311" s="17">
        <v>1.8</v>
      </c>
      <c r="I311" s="17">
        <v>1.52</v>
      </c>
      <c r="J311" s="17">
        <v>3.2</v>
      </c>
      <c r="K311" s="17">
        <v>1.08</v>
      </c>
      <c r="L311" s="19">
        <f t="shared" si="10"/>
        <v>7.6000000000000005</v>
      </c>
      <c r="M311" s="19">
        <f t="shared" si="11"/>
        <v>1.9000000000000001</v>
      </c>
      <c r="N311" s="20" t="s">
        <v>344</v>
      </c>
    </row>
    <row r="312" spans="1:14" ht="15.6" customHeight="1">
      <c r="A312" s="40">
        <v>24</v>
      </c>
      <c r="B312" s="41">
        <v>11245</v>
      </c>
      <c r="C312" s="42" t="s">
        <v>206</v>
      </c>
      <c r="D312" s="41" t="s">
        <v>8</v>
      </c>
      <c r="E312" s="41">
        <v>6</v>
      </c>
      <c r="F312" s="41">
        <v>18</v>
      </c>
      <c r="G312" s="41" t="s">
        <v>9</v>
      </c>
      <c r="H312" s="17">
        <v>1.64</v>
      </c>
      <c r="I312" s="17">
        <v>1.8</v>
      </c>
      <c r="J312" s="17">
        <v>3.22</v>
      </c>
      <c r="K312" s="17">
        <v>0.92</v>
      </c>
      <c r="L312" s="19">
        <f t="shared" si="10"/>
        <v>7.58</v>
      </c>
      <c r="M312" s="19">
        <f t="shared" si="11"/>
        <v>1.895</v>
      </c>
      <c r="N312" s="20" t="s">
        <v>344</v>
      </c>
    </row>
    <row r="313" spans="1:14" ht="15.6" customHeight="1">
      <c r="A313" s="40">
        <v>25</v>
      </c>
      <c r="B313" s="41">
        <v>11159</v>
      </c>
      <c r="C313" s="42" t="s">
        <v>159</v>
      </c>
      <c r="D313" s="41" t="s">
        <v>8</v>
      </c>
      <c r="E313" s="41">
        <v>1</v>
      </c>
      <c r="F313" s="41">
        <v>10</v>
      </c>
      <c r="G313" s="41" t="s">
        <v>9</v>
      </c>
      <c r="H313" s="17">
        <v>2.64</v>
      </c>
      <c r="I313" s="17">
        <v>0.56000000000000005</v>
      </c>
      <c r="J313" s="17">
        <v>3.2</v>
      </c>
      <c r="K313" s="17">
        <v>1.1599999999999999</v>
      </c>
      <c r="L313" s="19">
        <f t="shared" si="10"/>
        <v>7.5600000000000005</v>
      </c>
      <c r="M313" s="19">
        <f t="shared" si="11"/>
        <v>1.8900000000000001</v>
      </c>
      <c r="N313" s="20" t="s">
        <v>344</v>
      </c>
    </row>
    <row r="314" spans="1:14" ht="15.6" customHeight="1">
      <c r="A314" s="40">
        <v>26</v>
      </c>
      <c r="B314" s="41">
        <v>11316</v>
      </c>
      <c r="C314" s="42" t="s">
        <v>246</v>
      </c>
      <c r="D314" s="41" t="s">
        <v>8</v>
      </c>
      <c r="E314" s="41">
        <v>3</v>
      </c>
      <c r="F314" s="41">
        <v>22</v>
      </c>
      <c r="G314" s="41" t="s">
        <v>9</v>
      </c>
      <c r="H314" s="17">
        <v>2</v>
      </c>
      <c r="I314" s="17">
        <v>1.2</v>
      </c>
      <c r="J314" s="17">
        <v>3.2</v>
      </c>
      <c r="K314" s="17">
        <v>1.1200000000000001</v>
      </c>
      <c r="L314" s="19">
        <f t="shared" si="10"/>
        <v>7.5200000000000005</v>
      </c>
      <c r="M314" s="19">
        <f t="shared" si="11"/>
        <v>1.8800000000000001</v>
      </c>
      <c r="N314" s="20" t="s">
        <v>344</v>
      </c>
    </row>
    <row r="315" spans="1:14" ht="15.6" customHeight="1">
      <c r="A315" s="40">
        <v>27</v>
      </c>
      <c r="B315" s="41">
        <v>11341</v>
      </c>
      <c r="C315" s="42" t="s">
        <v>195</v>
      </c>
      <c r="D315" s="41" t="s">
        <v>8</v>
      </c>
      <c r="E315" s="41">
        <v>6</v>
      </c>
      <c r="F315" s="41">
        <v>29</v>
      </c>
      <c r="G315" s="41" t="s">
        <v>9</v>
      </c>
      <c r="H315" s="17">
        <v>1.44</v>
      </c>
      <c r="I315" s="17">
        <v>1.8</v>
      </c>
      <c r="J315" s="17">
        <v>3.25</v>
      </c>
      <c r="K315" s="17">
        <v>0.92</v>
      </c>
      <c r="L315" s="19">
        <f t="shared" si="10"/>
        <v>7.41</v>
      </c>
      <c r="M315" s="19">
        <f t="shared" si="11"/>
        <v>1.8525</v>
      </c>
      <c r="N315" s="20" t="s">
        <v>344</v>
      </c>
    </row>
    <row r="316" spans="1:14" ht="15.6" customHeight="1">
      <c r="A316" s="40">
        <v>28</v>
      </c>
      <c r="B316" s="41">
        <v>11185</v>
      </c>
      <c r="C316" s="42" t="s">
        <v>235</v>
      </c>
      <c r="D316" s="41" t="s">
        <v>8</v>
      </c>
      <c r="E316" s="41">
        <v>6</v>
      </c>
      <c r="F316" s="41">
        <v>12</v>
      </c>
      <c r="G316" s="41" t="s">
        <v>9</v>
      </c>
      <c r="H316" s="17">
        <v>1.92</v>
      </c>
      <c r="I316" s="17">
        <v>1.36</v>
      </c>
      <c r="J316" s="17">
        <v>3.2</v>
      </c>
      <c r="K316" s="17">
        <v>0.84</v>
      </c>
      <c r="L316" s="19">
        <f t="shared" si="10"/>
        <v>7.32</v>
      </c>
      <c r="M316" s="19">
        <f t="shared" si="11"/>
        <v>1.83</v>
      </c>
      <c r="N316" s="20" t="s">
        <v>344</v>
      </c>
    </row>
    <row r="317" spans="1:14" ht="15.6" customHeight="1">
      <c r="A317" s="40">
        <v>29</v>
      </c>
      <c r="B317" s="41">
        <v>11361</v>
      </c>
      <c r="C317" s="42" t="s">
        <v>224</v>
      </c>
      <c r="D317" s="41" t="s">
        <v>8</v>
      </c>
      <c r="E317" s="41">
        <v>5</v>
      </c>
      <c r="F317" s="41">
        <v>34</v>
      </c>
      <c r="G317" s="41" t="s">
        <v>9</v>
      </c>
      <c r="H317" s="17">
        <v>1.8</v>
      </c>
      <c r="I317" s="17">
        <v>0.84</v>
      </c>
      <c r="J317" s="17">
        <v>3.2</v>
      </c>
      <c r="K317" s="17">
        <v>1.24</v>
      </c>
      <c r="L317" s="19">
        <f t="shared" si="10"/>
        <v>7.08</v>
      </c>
      <c r="M317" s="19">
        <f t="shared" si="11"/>
        <v>1.77</v>
      </c>
      <c r="N317" s="20" t="s">
        <v>344</v>
      </c>
    </row>
    <row r="318" spans="1:14" ht="15.6" customHeight="1">
      <c r="A318" s="40">
        <v>30</v>
      </c>
      <c r="B318" s="41">
        <v>11267</v>
      </c>
      <c r="C318" s="42" t="s">
        <v>173</v>
      </c>
      <c r="D318" s="41" t="s">
        <v>8</v>
      </c>
      <c r="E318" s="41">
        <v>5</v>
      </c>
      <c r="F318" s="41">
        <v>23</v>
      </c>
      <c r="G318" s="41" t="s">
        <v>9</v>
      </c>
      <c r="H318" s="17">
        <v>2.56</v>
      </c>
      <c r="I318" s="17">
        <v>0.8</v>
      </c>
      <c r="J318" s="17">
        <v>3.2</v>
      </c>
      <c r="K318" s="17">
        <v>0.48</v>
      </c>
      <c r="L318" s="19">
        <f t="shared" si="10"/>
        <v>7.0400000000000009</v>
      </c>
      <c r="M318" s="19">
        <f t="shared" si="11"/>
        <v>1.7600000000000002</v>
      </c>
      <c r="N318" s="20" t="s">
        <v>344</v>
      </c>
    </row>
    <row r="319" spans="1:14" ht="15.6" customHeight="1">
      <c r="A319" s="40">
        <v>31</v>
      </c>
      <c r="B319" s="41">
        <v>11164</v>
      </c>
      <c r="C319" s="42" t="s">
        <v>215</v>
      </c>
      <c r="D319" s="41" t="s">
        <v>10</v>
      </c>
      <c r="E319" s="41">
        <v>4</v>
      </c>
      <c r="F319" s="41">
        <v>9</v>
      </c>
      <c r="G319" s="41" t="s">
        <v>9</v>
      </c>
      <c r="H319" s="17">
        <v>1.8</v>
      </c>
      <c r="I319" s="17">
        <v>0.96</v>
      </c>
      <c r="J319" s="17">
        <v>3.2</v>
      </c>
      <c r="K319" s="17">
        <v>0.92</v>
      </c>
      <c r="L319" s="19">
        <f t="shared" si="10"/>
        <v>6.88</v>
      </c>
      <c r="M319" s="19">
        <f t="shared" si="11"/>
        <v>1.72</v>
      </c>
      <c r="N319" s="20" t="s">
        <v>344</v>
      </c>
    </row>
    <row r="320" spans="1:14" ht="15.6" customHeight="1">
      <c r="A320" s="40">
        <v>32</v>
      </c>
      <c r="B320" s="41">
        <v>11254</v>
      </c>
      <c r="C320" s="42" t="s">
        <v>176</v>
      </c>
      <c r="D320" s="41" t="s">
        <v>10</v>
      </c>
      <c r="E320" s="41">
        <v>1</v>
      </c>
      <c r="F320" s="41">
        <v>22</v>
      </c>
      <c r="G320" s="41" t="s">
        <v>13</v>
      </c>
      <c r="H320" s="17">
        <v>1.88</v>
      </c>
      <c r="I320" s="17">
        <v>0.48</v>
      </c>
      <c r="J320" s="17">
        <v>3.2</v>
      </c>
      <c r="K320" s="17">
        <v>1.28</v>
      </c>
      <c r="L320" s="19">
        <f t="shared" si="10"/>
        <v>6.8400000000000007</v>
      </c>
      <c r="M320" s="19">
        <f t="shared" si="11"/>
        <v>1.7100000000000002</v>
      </c>
      <c r="N320" s="20" t="s">
        <v>344</v>
      </c>
    </row>
    <row r="321" spans="1:17" ht="15.6" customHeight="1">
      <c r="A321" s="40">
        <v>33</v>
      </c>
      <c r="B321" s="41">
        <v>11409</v>
      </c>
      <c r="C321" s="42" t="s">
        <v>154</v>
      </c>
      <c r="D321" s="41" t="s">
        <v>12</v>
      </c>
      <c r="E321" s="41">
        <v>5</v>
      </c>
      <c r="F321" s="41">
        <v>38</v>
      </c>
      <c r="G321" s="41" t="s">
        <v>9</v>
      </c>
      <c r="H321" s="17">
        <v>1.2</v>
      </c>
      <c r="I321" s="17">
        <v>1.2</v>
      </c>
      <c r="J321" s="17">
        <v>3.2</v>
      </c>
      <c r="K321" s="17">
        <v>1.1599999999999999</v>
      </c>
      <c r="L321" s="19">
        <f t="shared" si="10"/>
        <v>6.76</v>
      </c>
      <c r="M321" s="19">
        <f t="shared" si="11"/>
        <v>1.69</v>
      </c>
      <c r="N321" s="20" t="s">
        <v>344</v>
      </c>
    </row>
    <row r="322" spans="1:17" ht="15.6" customHeight="1">
      <c r="A322" s="40">
        <v>34</v>
      </c>
      <c r="B322" s="41">
        <v>11142</v>
      </c>
      <c r="C322" s="42" t="s">
        <v>214</v>
      </c>
      <c r="D322" s="41" t="s">
        <v>10</v>
      </c>
      <c r="E322" s="41">
        <v>4</v>
      </c>
      <c r="F322" s="41">
        <v>4</v>
      </c>
      <c r="G322" s="41" t="s">
        <v>9</v>
      </c>
      <c r="H322" s="17">
        <v>2.4</v>
      </c>
      <c r="I322" s="17">
        <v>0.8</v>
      </c>
      <c r="J322" s="17">
        <v>3.2</v>
      </c>
      <c r="K322" s="17">
        <v>0.24</v>
      </c>
      <c r="L322" s="19">
        <f t="shared" si="10"/>
        <v>6.6400000000000006</v>
      </c>
      <c r="M322" s="19">
        <f t="shared" si="11"/>
        <v>1.6600000000000001</v>
      </c>
      <c r="N322" s="20" t="s">
        <v>344</v>
      </c>
    </row>
    <row r="323" spans="1:17" ht="15.6" customHeight="1">
      <c r="A323" s="40">
        <v>35</v>
      </c>
      <c r="B323" s="41">
        <v>11291</v>
      </c>
      <c r="C323" s="42" t="s">
        <v>183</v>
      </c>
      <c r="D323" s="41" t="s">
        <v>10</v>
      </c>
      <c r="E323" s="41">
        <v>1</v>
      </c>
      <c r="F323" s="41">
        <v>25</v>
      </c>
      <c r="G323" s="41" t="s">
        <v>9</v>
      </c>
      <c r="H323" s="17">
        <v>2.08</v>
      </c>
      <c r="I323" s="17">
        <v>0.32</v>
      </c>
      <c r="J323" s="17">
        <v>3.2</v>
      </c>
      <c r="K323" s="17">
        <v>1.04</v>
      </c>
      <c r="L323" s="19">
        <f t="shared" si="10"/>
        <v>6.64</v>
      </c>
      <c r="M323" s="19">
        <f t="shared" si="11"/>
        <v>1.66</v>
      </c>
      <c r="N323" s="20" t="s">
        <v>344</v>
      </c>
    </row>
    <row r="324" spans="1:17" ht="15.6" customHeight="1">
      <c r="A324" s="40">
        <v>36</v>
      </c>
      <c r="B324" s="41">
        <v>11415</v>
      </c>
      <c r="C324" s="42" t="s">
        <v>238</v>
      </c>
      <c r="D324" s="41" t="s">
        <v>12</v>
      </c>
      <c r="E324" s="41">
        <v>2</v>
      </c>
      <c r="F324" s="41">
        <v>39</v>
      </c>
      <c r="G324" s="41" t="s">
        <v>9</v>
      </c>
      <c r="H324" s="17">
        <v>1.2</v>
      </c>
      <c r="I324" s="17">
        <v>1.2</v>
      </c>
      <c r="J324" s="17">
        <v>3.2</v>
      </c>
      <c r="K324" s="17">
        <v>1.04</v>
      </c>
      <c r="L324" s="19">
        <f t="shared" si="10"/>
        <v>6.64</v>
      </c>
      <c r="M324" s="19">
        <f t="shared" si="11"/>
        <v>1.66</v>
      </c>
      <c r="N324" s="20" t="s">
        <v>344</v>
      </c>
    </row>
    <row r="325" spans="1:17" ht="15.6" customHeight="1">
      <c r="A325" s="40">
        <v>37</v>
      </c>
      <c r="B325" s="19">
        <v>11137</v>
      </c>
      <c r="C325" s="21" t="s">
        <v>213</v>
      </c>
      <c r="D325" s="19" t="s">
        <v>8</v>
      </c>
      <c r="E325" s="19">
        <v>4</v>
      </c>
      <c r="F325" s="19">
        <v>3</v>
      </c>
      <c r="G325" s="19" t="s">
        <v>9</v>
      </c>
      <c r="H325" s="17">
        <v>1.2</v>
      </c>
      <c r="I325" s="17">
        <v>1.2</v>
      </c>
      <c r="J325" s="17">
        <v>3.2</v>
      </c>
      <c r="K325" s="17">
        <v>1</v>
      </c>
      <c r="L325" s="19">
        <f t="shared" si="10"/>
        <v>6.6</v>
      </c>
      <c r="M325" s="19">
        <f t="shared" si="11"/>
        <v>1.65</v>
      </c>
      <c r="N325" s="20" t="s">
        <v>344</v>
      </c>
    </row>
    <row r="326" spans="1:17" ht="15.6" customHeight="1" thickBot="1">
      <c r="A326" s="43">
        <v>38</v>
      </c>
      <c r="B326" s="44">
        <v>11247</v>
      </c>
      <c r="C326" s="45" t="s">
        <v>207</v>
      </c>
      <c r="D326" s="44" t="s">
        <v>8</v>
      </c>
      <c r="E326" s="44">
        <v>6</v>
      </c>
      <c r="F326" s="44">
        <v>20</v>
      </c>
      <c r="G326" s="44" t="s">
        <v>9</v>
      </c>
      <c r="H326" s="25">
        <v>1.68</v>
      </c>
      <c r="I326" s="25">
        <v>1.6</v>
      </c>
      <c r="J326" s="25">
        <v>3.2</v>
      </c>
      <c r="K326" s="25"/>
      <c r="L326" s="23">
        <f t="shared" si="10"/>
        <v>6.48</v>
      </c>
      <c r="M326" s="23">
        <f t="shared" si="11"/>
        <v>1.62</v>
      </c>
      <c r="N326" s="26" t="s">
        <v>344</v>
      </c>
    </row>
    <row r="327" spans="1:17">
      <c r="C327" s="2"/>
      <c r="G327" s="3"/>
      <c r="L327" s="3"/>
      <c r="M327" s="3"/>
      <c r="N327" s="3"/>
    </row>
    <row r="328" spans="1:17" s="30" customFormat="1" ht="15" customHeight="1">
      <c r="A328" s="27"/>
      <c r="B328" s="28"/>
      <c r="C328" s="29"/>
      <c r="E328" s="31"/>
      <c r="F328" s="31"/>
      <c r="H328" s="32"/>
      <c r="I328" s="32"/>
      <c r="J328" s="32"/>
      <c r="K328" s="33"/>
      <c r="L328" s="34"/>
      <c r="M328" s="35"/>
      <c r="N328" s="1"/>
      <c r="O328" s="34"/>
      <c r="P328" s="34"/>
      <c r="Q328" s="34"/>
    </row>
    <row r="329" spans="1:17" ht="21.75">
      <c r="A329" s="3"/>
      <c r="B329" s="3"/>
      <c r="C329" s="63" t="s">
        <v>345</v>
      </c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</row>
    <row r="330" spans="1:17" ht="23.25">
      <c r="A330" s="3"/>
      <c r="B330" s="3"/>
      <c r="C330" s="64" t="s">
        <v>346</v>
      </c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</row>
    <row r="331" spans="1:17" ht="26.25">
      <c r="A331" s="3"/>
      <c r="B331" s="3"/>
      <c r="C331" s="65" t="s">
        <v>347</v>
      </c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</row>
    <row r="332" spans="1:17" ht="15.75">
      <c r="A332" s="3"/>
      <c r="B332" s="3"/>
      <c r="C332" s="66" t="s">
        <v>348</v>
      </c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</row>
    <row r="333" spans="1:17" ht="15.75">
      <c r="A333" s="3"/>
      <c r="B333" s="3"/>
      <c r="C333" s="66" t="s">
        <v>349</v>
      </c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</row>
    <row r="334" spans="1:17">
      <c r="A334" s="3"/>
      <c r="B334" s="3"/>
      <c r="C334" s="5"/>
      <c r="D334" s="3"/>
      <c r="E334" s="3"/>
      <c r="F334" s="3"/>
      <c r="G334" s="3"/>
      <c r="L334" s="3"/>
      <c r="M334" s="3"/>
      <c r="N334" s="3"/>
    </row>
    <row r="335" spans="1:17" ht="18" customHeight="1">
      <c r="A335" s="57" t="s">
        <v>350</v>
      </c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</row>
    <row r="336" spans="1:17" ht="18" customHeight="1">
      <c r="A336" s="57" t="s">
        <v>351</v>
      </c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</row>
    <row r="337" spans="1:14" ht="18" customHeight="1">
      <c r="A337" s="57" t="s">
        <v>352</v>
      </c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</row>
    <row r="338" spans="1:14" ht="18" customHeight="1">
      <c r="A338" s="58" t="s">
        <v>353</v>
      </c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</row>
    <row r="339" spans="1:14" ht="17.100000000000001" customHeight="1" thickBot="1">
      <c r="A339" s="59" t="s">
        <v>354</v>
      </c>
      <c r="B339" s="59"/>
      <c r="C339" s="6" t="s">
        <v>362</v>
      </c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5" customHeight="1">
      <c r="A340" s="60" t="s">
        <v>3</v>
      </c>
      <c r="B340" s="50" t="s">
        <v>0</v>
      </c>
      <c r="C340" s="50" t="s">
        <v>1</v>
      </c>
      <c r="D340" s="50" t="s">
        <v>2</v>
      </c>
      <c r="E340" s="62" t="s">
        <v>5</v>
      </c>
      <c r="F340" s="62"/>
      <c r="G340" s="50" t="s">
        <v>4</v>
      </c>
      <c r="H340" s="50" t="s">
        <v>355</v>
      </c>
      <c r="I340" s="50"/>
      <c r="J340" s="50"/>
      <c r="K340" s="50"/>
      <c r="L340" s="50" t="s">
        <v>331</v>
      </c>
      <c r="M340" s="52" t="s">
        <v>332</v>
      </c>
      <c r="N340" s="54" t="s">
        <v>341</v>
      </c>
    </row>
    <row r="341" spans="1:14" ht="15.75" thickBot="1">
      <c r="A341" s="61"/>
      <c r="B341" s="51"/>
      <c r="C341" s="51"/>
      <c r="D341" s="51"/>
      <c r="E341" s="8" t="s">
        <v>6</v>
      </c>
      <c r="F341" s="9" t="s">
        <v>7</v>
      </c>
      <c r="G341" s="51"/>
      <c r="H341" s="10" t="s">
        <v>337</v>
      </c>
      <c r="I341" s="10" t="s">
        <v>338</v>
      </c>
      <c r="J341" s="10" t="s">
        <v>339</v>
      </c>
      <c r="K341" s="10" t="s">
        <v>340</v>
      </c>
      <c r="L341" s="51"/>
      <c r="M341" s="53"/>
      <c r="N341" s="55"/>
    </row>
    <row r="342" spans="1:14" ht="15.75" thickTop="1">
      <c r="A342" s="11">
        <v>1</v>
      </c>
      <c r="B342" s="12">
        <v>11210</v>
      </c>
      <c r="C342" s="13" t="s">
        <v>274</v>
      </c>
      <c r="D342" s="12" t="s">
        <v>8</v>
      </c>
      <c r="E342" s="12">
        <v>1</v>
      </c>
      <c r="F342" s="12">
        <v>30</v>
      </c>
      <c r="G342" s="12" t="s">
        <v>9</v>
      </c>
      <c r="H342" s="12">
        <v>3.7</v>
      </c>
      <c r="I342" s="12">
        <v>3.64</v>
      </c>
      <c r="J342" s="12">
        <v>3.8</v>
      </c>
      <c r="K342" s="12">
        <v>4</v>
      </c>
      <c r="L342" s="14">
        <f t="shared" ref="L342:L383" si="12">SUM(H342:K342)</f>
        <v>15.14</v>
      </c>
      <c r="M342" s="14">
        <f t="shared" ref="M342:M383" si="13">L342/4</f>
        <v>3.7850000000000001</v>
      </c>
      <c r="N342" s="15" t="s">
        <v>342</v>
      </c>
    </row>
    <row r="343" spans="1:14">
      <c r="A343" s="16">
        <v>2</v>
      </c>
      <c r="B343" s="17">
        <v>11396</v>
      </c>
      <c r="C343" s="18" t="s">
        <v>260</v>
      </c>
      <c r="D343" s="17" t="s">
        <v>10</v>
      </c>
      <c r="E343" s="17">
        <v>2</v>
      </c>
      <c r="F343" s="17">
        <v>38</v>
      </c>
      <c r="G343" s="17" t="s">
        <v>9</v>
      </c>
      <c r="H343" s="17">
        <v>3.4</v>
      </c>
      <c r="I343" s="17">
        <v>3.68</v>
      </c>
      <c r="J343" s="17">
        <v>3.8</v>
      </c>
      <c r="K343" s="17">
        <v>3.92</v>
      </c>
      <c r="L343" s="19">
        <f t="shared" si="12"/>
        <v>14.799999999999999</v>
      </c>
      <c r="M343" s="19">
        <f t="shared" si="13"/>
        <v>3.6999999999999997</v>
      </c>
      <c r="N343" s="20" t="s">
        <v>342</v>
      </c>
    </row>
    <row r="344" spans="1:14">
      <c r="A344" s="16">
        <v>3</v>
      </c>
      <c r="B344" s="17">
        <v>11358</v>
      </c>
      <c r="C344" s="18" t="s">
        <v>300</v>
      </c>
      <c r="D344" s="17" t="s">
        <v>10</v>
      </c>
      <c r="E344" s="17">
        <v>2</v>
      </c>
      <c r="F344" s="17">
        <v>27</v>
      </c>
      <c r="G344" s="17" t="s">
        <v>9</v>
      </c>
      <c r="H344" s="17">
        <v>3.6</v>
      </c>
      <c r="I344" s="17">
        <v>3.72</v>
      </c>
      <c r="J344" s="17">
        <v>3.6</v>
      </c>
      <c r="K344" s="17">
        <v>3.86</v>
      </c>
      <c r="L344" s="19">
        <f t="shared" si="12"/>
        <v>14.78</v>
      </c>
      <c r="M344" s="19">
        <f t="shared" si="13"/>
        <v>3.6949999999999998</v>
      </c>
      <c r="N344" s="20" t="s">
        <v>342</v>
      </c>
    </row>
    <row r="345" spans="1:14">
      <c r="A345" s="16">
        <v>4</v>
      </c>
      <c r="B345" s="17">
        <v>11299</v>
      </c>
      <c r="C345" s="18" t="s">
        <v>318</v>
      </c>
      <c r="D345" s="17" t="s">
        <v>8</v>
      </c>
      <c r="E345" s="17">
        <v>2</v>
      </c>
      <c r="F345" s="17">
        <v>11</v>
      </c>
      <c r="G345" s="17" t="s">
        <v>9</v>
      </c>
      <c r="H345" s="17">
        <v>4</v>
      </c>
      <c r="I345" s="17">
        <v>3.44</v>
      </c>
      <c r="J345" s="17">
        <v>3.4</v>
      </c>
      <c r="K345" s="17">
        <v>3.86</v>
      </c>
      <c r="L345" s="19">
        <f t="shared" si="12"/>
        <v>14.7</v>
      </c>
      <c r="M345" s="19">
        <f t="shared" si="13"/>
        <v>3.6749999999999998</v>
      </c>
      <c r="N345" s="20" t="s">
        <v>342</v>
      </c>
    </row>
    <row r="346" spans="1:14">
      <c r="A346" s="16">
        <v>5</v>
      </c>
      <c r="B346" s="17">
        <v>11178</v>
      </c>
      <c r="C346" s="18" t="s">
        <v>258</v>
      </c>
      <c r="D346" s="17" t="s">
        <v>8</v>
      </c>
      <c r="E346" s="17">
        <v>1</v>
      </c>
      <c r="F346" s="17">
        <v>22</v>
      </c>
      <c r="G346" s="17" t="s">
        <v>9</v>
      </c>
      <c r="H346" s="17">
        <v>3.7</v>
      </c>
      <c r="I346" s="17">
        <v>3.52</v>
      </c>
      <c r="J346" s="17">
        <v>3.6</v>
      </c>
      <c r="K346" s="17">
        <v>3.8</v>
      </c>
      <c r="L346" s="19">
        <f t="shared" si="12"/>
        <v>14.620000000000001</v>
      </c>
      <c r="M346" s="19">
        <f t="shared" si="13"/>
        <v>3.6550000000000002</v>
      </c>
      <c r="N346" s="20" t="s">
        <v>342</v>
      </c>
    </row>
    <row r="347" spans="1:14">
      <c r="A347" s="16">
        <v>6</v>
      </c>
      <c r="B347" s="17">
        <v>11342</v>
      </c>
      <c r="C347" s="18" t="s">
        <v>261</v>
      </c>
      <c r="D347" s="17" t="s">
        <v>10</v>
      </c>
      <c r="E347" s="17">
        <v>2</v>
      </c>
      <c r="F347" s="17">
        <v>24</v>
      </c>
      <c r="G347" s="17" t="s">
        <v>9</v>
      </c>
      <c r="H347" s="17">
        <v>3.1</v>
      </c>
      <c r="I347" s="17">
        <v>3.76</v>
      </c>
      <c r="J347" s="17">
        <v>3.76</v>
      </c>
      <c r="K347" s="17">
        <v>3.96</v>
      </c>
      <c r="L347" s="19">
        <f t="shared" si="12"/>
        <v>14.579999999999998</v>
      </c>
      <c r="M347" s="19">
        <f t="shared" si="13"/>
        <v>3.6449999999999996</v>
      </c>
      <c r="N347" s="20" t="s">
        <v>342</v>
      </c>
    </row>
    <row r="348" spans="1:14">
      <c r="A348" s="16">
        <v>7</v>
      </c>
      <c r="B348" s="17">
        <v>11374</v>
      </c>
      <c r="C348" s="18" t="s">
        <v>254</v>
      </c>
      <c r="D348" s="17" t="s">
        <v>8</v>
      </c>
      <c r="E348" s="17">
        <v>2</v>
      </c>
      <c r="F348" s="17">
        <v>32</v>
      </c>
      <c r="G348" s="17" t="s">
        <v>9</v>
      </c>
      <c r="H348" s="17">
        <v>3.5</v>
      </c>
      <c r="I348" s="17">
        <v>3.48</v>
      </c>
      <c r="J348" s="17">
        <v>3.68</v>
      </c>
      <c r="K348" s="17">
        <v>3.9</v>
      </c>
      <c r="L348" s="19">
        <f t="shared" si="12"/>
        <v>14.56</v>
      </c>
      <c r="M348" s="19">
        <f t="shared" si="13"/>
        <v>3.64</v>
      </c>
      <c r="N348" s="20" t="s">
        <v>342</v>
      </c>
    </row>
    <row r="349" spans="1:14">
      <c r="A349" s="16">
        <v>8</v>
      </c>
      <c r="B349" s="17">
        <v>11385</v>
      </c>
      <c r="C349" s="18" t="s">
        <v>269</v>
      </c>
      <c r="D349" s="17" t="s">
        <v>8</v>
      </c>
      <c r="E349" s="17">
        <v>2</v>
      </c>
      <c r="F349" s="17">
        <v>34</v>
      </c>
      <c r="G349" s="17" t="s">
        <v>14</v>
      </c>
      <c r="H349" s="17">
        <v>3.8</v>
      </c>
      <c r="I349" s="17">
        <v>3.6</v>
      </c>
      <c r="J349" s="17">
        <v>3.68</v>
      </c>
      <c r="K349" s="17">
        <v>3.46</v>
      </c>
      <c r="L349" s="19">
        <f t="shared" si="12"/>
        <v>14.54</v>
      </c>
      <c r="M349" s="19">
        <f t="shared" si="13"/>
        <v>3.6349999999999998</v>
      </c>
      <c r="N349" s="20" t="s">
        <v>342</v>
      </c>
    </row>
    <row r="350" spans="1:14">
      <c r="A350" s="16">
        <v>9</v>
      </c>
      <c r="B350" s="17">
        <v>11233</v>
      </c>
      <c r="C350" s="18" t="s">
        <v>264</v>
      </c>
      <c r="D350" s="17" t="s">
        <v>8</v>
      </c>
      <c r="E350" s="17">
        <v>1</v>
      </c>
      <c r="F350" s="17">
        <v>34</v>
      </c>
      <c r="G350" s="17" t="s">
        <v>9</v>
      </c>
      <c r="H350" s="17">
        <v>3.3</v>
      </c>
      <c r="I350" s="17">
        <v>3.76</v>
      </c>
      <c r="J350" s="17">
        <v>3.8</v>
      </c>
      <c r="K350" s="17">
        <v>3.68</v>
      </c>
      <c r="L350" s="19">
        <f t="shared" si="12"/>
        <v>14.54</v>
      </c>
      <c r="M350" s="19">
        <f t="shared" si="13"/>
        <v>3.6349999999999998</v>
      </c>
      <c r="N350" s="20" t="s">
        <v>342</v>
      </c>
    </row>
    <row r="351" spans="1:14">
      <c r="A351" s="16">
        <v>10</v>
      </c>
      <c r="B351" s="17">
        <v>11324</v>
      </c>
      <c r="C351" s="18" t="s">
        <v>303</v>
      </c>
      <c r="D351" s="17" t="s">
        <v>10</v>
      </c>
      <c r="E351" s="17">
        <v>2</v>
      </c>
      <c r="F351" s="17">
        <v>19</v>
      </c>
      <c r="G351" s="17" t="s">
        <v>9</v>
      </c>
      <c r="H351" s="17">
        <v>3.9</v>
      </c>
      <c r="I351" s="17">
        <v>3.4</v>
      </c>
      <c r="J351" s="17">
        <v>3.4</v>
      </c>
      <c r="K351" s="17">
        <v>3.82</v>
      </c>
      <c r="L351" s="19">
        <f t="shared" si="12"/>
        <v>14.52</v>
      </c>
      <c r="M351" s="19">
        <f t="shared" si="13"/>
        <v>3.63</v>
      </c>
      <c r="N351" s="20" t="s">
        <v>342</v>
      </c>
    </row>
    <row r="352" spans="1:14">
      <c r="A352" s="16">
        <v>11</v>
      </c>
      <c r="B352" s="17">
        <v>11368</v>
      </c>
      <c r="C352" s="18" t="s">
        <v>297</v>
      </c>
      <c r="D352" s="17" t="s">
        <v>10</v>
      </c>
      <c r="E352" s="17">
        <v>2</v>
      </c>
      <c r="F352" s="17">
        <v>29</v>
      </c>
      <c r="G352" s="17" t="s">
        <v>9</v>
      </c>
      <c r="H352" s="17">
        <v>3.7</v>
      </c>
      <c r="I352" s="17">
        <v>3.6</v>
      </c>
      <c r="J352" s="17">
        <v>3.6</v>
      </c>
      <c r="K352" s="17">
        <v>3.6</v>
      </c>
      <c r="L352" s="19">
        <f t="shared" si="12"/>
        <v>14.5</v>
      </c>
      <c r="M352" s="19">
        <f t="shared" si="13"/>
        <v>3.625</v>
      </c>
      <c r="N352" s="20" t="s">
        <v>342</v>
      </c>
    </row>
    <row r="353" spans="1:14">
      <c r="A353" s="16">
        <v>12</v>
      </c>
      <c r="B353" s="17">
        <v>11309</v>
      </c>
      <c r="C353" s="18" t="s">
        <v>252</v>
      </c>
      <c r="D353" s="17" t="s">
        <v>8</v>
      </c>
      <c r="E353" s="17">
        <v>2</v>
      </c>
      <c r="F353" s="17">
        <v>14</v>
      </c>
      <c r="G353" s="17" t="s">
        <v>13</v>
      </c>
      <c r="H353" s="17">
        <v>3.2</v>
      </c>
      <c r="I353" s="17">
        <v>3.92</v>
      </c>
      <c r="J353" s="17">
        <v>3.68</v>
      </c>
      <c r="K353" s="17">
        <v>3.7</v>
      </c>
      <c r="L353" s="19">
        <f t="shared" si="12"/>
        <v>14.5</v>
      </c>
      <c r="M353" s="19">
        <f t="shared" si="13"/>
        <v>3.625</v>
      </c>
      <c r="N353" s="20" t="s">
        <v>342</v>
      </c>
    </row>
    <row r="354" spans="1:14">
      <c r="A354" s="16">
        <v>13</v>
      </c>
      <c r="B354" s="17">
        <v>11312</v>
      </c>
      <c r="C354" s="18" t="s">
        <v>257</v>
      </c>
      <c r="D354" s="17" t="s">
        <v>8</v>
      </c>
      <c r="E354" s="17">
        <v>2</v>
      </c>
      <c r="F354" s="17">
        <v>15</v>
      </c>
      <c r="G354" s="17" t="s">
        <v>9</v>
      </c>
      <c r="H354" s="17">
        <v>3.9</v>
      </c>
      <c r="I354" s="17">
        <v>3.72</v>
      </c>
      <c r="J354" s="17">
        <v>3.52</v>
      </c>
      <c r="K354" s="17">
        <v>3.3</v>
      </c>
      <c r="L354" s="19">
        <f t="shared" si="12"/>
        <v>14.440000000000001</v>
      </c>
      <c r="M354" s="19">
        <f t="shared" si="13"/>
        <v>3.6100000000000003</v>
      </c>
      <c r="N354" s="20" t="s">
        <v>342</v>
      </c>
    </row>
    <row r="355" spans="1:14">
      <c r="A355" s="16">
        <v>14</v>
      </c>
      <c r="B355" s="17">
        <v>11196</v>
      </c>
      <c r="C355" s="18" t="s">
        <v>251</v>
      </c>
      <c r="D355" s="17" t="s">
        <v>8</v>
      </c>
      <c r="E355" s="17">
        <v>1</v>
      </c>
      <c r="F355" s="17">
        <v>24</v>
      </c>
      <c r="G355" s="17" t="s">
        <v>9</v>
      </c>
      <c r="H355" s="17">
        <v>3.4</v>
      </c>
      <c r="I355" s="17">
        <v>3.84</v>
      </c>
      <c r="J355" s="17">
        <v>3.6</v>
      </c>
      <c r="K355" s="17">
        <v>3.56</v>
      </c>
      <c r="L355" s="19">
        <f t="shared" si="12"/>
        <v>14.4</v>
      </c>
      <c r="M355" s="19">
        <f t="shared" si="13"/>
        <v>3.6</v>
      </c>
      <c r="N355" s="20" t="s">
        <v>342</v>
      </c>
    </row>
    <row r="356" spans="1:14">
      <c r="A356" s="16">
        <v>15</v>
      </c>
      <c r="B356" s="17">
        <v>11151</v>
      </c>
      <c r="C356" s="18" t="s">
        <v>256</v>
      </c>
      <c r="D356" s="17" t="s">
        <v>8</v>
      </c>
      <c r="E356" s="17">
        <v>1</v>
      </c>
      <c r="F356" s="17">
        <v>17</v>
      </c>
      <c r="G356" s="17" t="s">
        <v>9</v>
      </c>
      <c r="H356" s="17">
        <v>3.6</v>
      </c>
      <c r="I356" s="17">
        <v>3.56</v>
      </c>
      <c r="J356" s="17">
        <v>3.6</v>
      </c>
      <c r="K356" s="17">
        <v>3.6</v>
      </c>
      <c r="L356" s="19">
        <f t="shared" si="12"/>
        <v>14.36</v>
      </c>
      <c r="M356" s="19">
        <f t="shared" si="13"/>
        <v>3.59</v>
      </c>
      <c r="N356" s="20" t="s">
        <v>342</v>
      </c>
    </row>
    <row r="357" spans="1:14">
      <c r="A357" s="16">
        <v>16</v>
      </c>
      <c r="B357" s="17">
        <v>11199</v>
      </c>
      <c r="C357" s="18" t="s">
        <v>286</v>
      </c>
      <c r="D357" s="17" t="s">
        <v>8</v>
      </c>
      <c r="E357" s="17">
        <v>1</v>
      </c>
      <c r="F357" s="17">
        <v>25</v>
      </c>
      <c r="G357" s="17" t="s">
        <v>9</v>
      </c>
      <c r="H357" s="17">
        <v>3.3</v>
      </c>
      <c r="I357" s="17">
        <v>3.64</v>
      </c>
      <c r="J357" s="17">
        <v>3.6</v>
      </c>
      <c r="K357" s="17">
        <v>3.8</v>
      </c>
      <c r="L357" s="19">
        <f t="shared" si="12"/>
        <v>14.34</v>
      </c>
      <c r="M357" s="19">
        <f t="shared" si="13"/>
        <v>3.585</v>
      </c>
      <c r="N357" s="20" t="s">
        <v>342</v>
      </c>
    </row>
    <row r="358" spans="1:14">
      <c r="A358" s="16">
        <v>17</v>
      </c>
      <c r="B358" s="17">
        <v>11260</v>
      </c>
      <c r="C358" s="18" t="s">
        <v>248</v>
      </c>
      <c r="D358" s="17" t="s">
        <v>8</v>
      </c>
      <c r="E358" s="17">
        <v>1</v>
      </c>
      <c r="F358" s="17">
        <v>39</v>
      </c>
      <c r="G358" s="17" t="s">
        <v>13</v>
      </c>
      <c r="H358" s="17">
        <v>3.8</v>
      </c>
      <c r="I358" s="17">
        <v>3.4</v>
      </c>
      <c r="J358" s="17">
        <v>3.52</v>
      </c>
      <c r="K358" s="17">
        <v>3.52</v>
      </c>
      <c r="L358" s="19">
        <f t="shared" si="12"/>
        <v>14.239999999999998</v>
      </c>
      <c r="M358" s="19">
        <f t="shared" si="13"/>
        <v>3.5599999999999996</v>
      </c>
      <c r="N358" s="20" t="s">
        <v>342</v>
      </c>
    </row>
    <row r="359" spans="1:14">
      <c r="A359" s="16">
        <v>18</v>
      </c>
      <c r="B359" s="17">
        <v>11306</v>
      </c>
      <c r="C359" s="18" t="s">
        <v>250</v>
      </c>
      <c r="D359" s="17" t="s">
        <v>10</v>
      </c>
      <c r="E359" s="17">
        <v>2</v>
      </c>
      <c r="F359" s="17">
        <v>12</v>
      </c>
      <c r="G359" s="17" t="s">
        <v>9</v>
      </c>
      <c r="H359" s="17">
        <v>3.9</v>
      </c>
      <c r="I359" s="17">
        <v>3.4</v>
      </c>
      <c r="J359" s="17">
        <v>3.2</v>
      </c>
      <c r="K359" s="17">
        <v>3.72</v>
      </c>
      <c r="L359" s="19">
        <f t="shared" si="12"/>
        <v>14.22</v>
      </c>
      <c r="M359" s="19">
        <f t="shared" si="13"/>
        <v>3.5550000000000002</v>
      </c>
      <c r="N359" s="20" t="s">
        <v>342</v>
      </c>
    </row>
    <row r="360" spans="1:14">
      <c r="A360" s="16">
        <v>19</v>
      </c>
      <c r="B360" s="17">
        <v>11343</v>
      </c>
      <c r="C360" s="18" t="s">
        <v>296</v>
      </c>
      <c r="D360" s="17" t="s">
        <v>8</v>
      </c>
      <c r="E360" s="17">
        <v>2</v>
      </c>
      <c r="F360" s="17">
        <v>25</v>
      </c>
      <c r="G360" s="17" t="s">
        <v>9</v>
      </c>
      <c r="H360" s="17">
        <v>3.6</v>
      </c>
      <c r="I360" s="17">
        <v>3.72</v>
      </c>
      <c r="J360" s="17">
        <v>3.2</v>
      </c>
      <c r="K360" s="17">
        <v>3.68</v>
      </c>
      <c r="L360" s="19">
        <f t="shared" si="12"/>
        <v>14.2</v>
      </c>
      <c r="M360" s="19">
        <f t="shared" si="13"/>
        <v>3.55</v>
      </c>
      <c r="N360" s="20" t="s">
        <v>342</v>
      </c>
    </row>
    <row r="361" spans="1:14">
      <c r="A361" s="16">
        <v>20</v>
      </c>
      <c r="B361" s="17">
        <v>11220</v>
      </c>
      <c r="C361" s="18" t="s">
        <v>289</v>
      </c>
      <c r="D361" s="17" t="s">
        <v>10</v>
      </c>
      <c r="E361" s="17">
        <v>1</v>
      </c>
      <c r="F361" s="17">
        <v>31</v>
      </c>
      <c r="G361" s="17" t="s">
        <v>9</v>
      </c>
      <c r="H361" s="17">
        <v>3.3</v>
      </c>
      <c r="I361" s="17">
        <v>3.72</v>
      </c>
      <c r="J361" s="17">
        <v>3.52</v>
      </c>
      <c r="K361" s="17">
        <v>3.64</v>
      </c>
      <c r="L361" s="19">
        <f t="shared" si="12"/>
        <v>14.18</v>
      </c>
      <c r="M361" s="19">
        <f t="shared" si="13"/>
        <v>3.5449999999999999</v>
      </c>
      <c r="N361" s="20" t="s">
        <v>342</v>
      </c>
    </row>
    <row r="362" spans="1:14">
      <c r="A362" s="16">
        <v>21</v>
      </c>
      <c r="B362" s="17">
        <v>11261</v>
      </c>
      <c r="C362" s="18" t="s">
        <v>255</v>
      </c>
      <c r="D362" s="17" t="s">
        <v>8</v>
      </c>
      <c r="E362" s="17">
        <v>1</v>
      </c>
      <c r="F362" s="17">
        <v>40</v>
      </c>
      <c r="G362" s="17" t="s">
        <v>9</v>
      </c>
      <c r="H362" s="17">
        <v>3.3</v>
      </c>
      <c r="I362" s="17">
        <v>3.44</v>
      </c>
      <c r="J362" s="17">
        <v>3.6</v>
      </c>
      <c r="K362" s="17">
        <v>3.84</v>
      </c>
      <c r="L362" s="19">
        <f t="shared" si="12"/>
        <v>14.18</v>
      </c>
      <c r="M362" s="19">
        <f t="shared" si="13"/>
        <v>3.5449999999999999</v>
      </c>
      <c r="N362" s="20" t="s">
        <v>342</v>
      </c>
    </row>
    <row r="363" spans="1:14">
      <c r="A363" s="16">
        <v>22</v>
      </c>
      <c r="B363" s="17">
        <v>11128</v>
      </c>
      <c r="C363" s="18" t="s">
        <v>270</v>
      </c>
      <c r="D363" s="17" t="s">
        <v>8</v>
      </c>
      <c r="E363" s="17">
        <v>1</v>
      </c>
      <c r="F363" s="17">
        <v>12</v>
      </c>
      <c r="G363" s="17" t="s">
        <v>9</v>
      </c>
      <c r="H363" s="17">
        <v>3.5</v>
      </c>
      <c r="I363" s="17">
        <v>3.32</v>
      </c>
      <c r="J363" s="17">
        <v>3.52</v>
      </c>
      <c r="K363" s="17">
        <v>3.8</v>
      </c>
      <c r="L363" s="19">
        <f t="shared" si="12"/>
        <v>14.14</v>
      </c>
      <c r="M363" s="19">
        <f t="shared" si="13"/>
        <v>3.5350000000000001</v>
      </c>
      <c r="N363" s="20" t="s">
        <v>342</v>
      </c>
    </row>
    <row r="364" spans="1:14">
      <c r="A364" s="16">
        <v>23</v>
      </c>
      <c r="B364" s="17">
        <v>11173</v>
      </c>
      <c r="C364" s="18" t="s">
        <v>262</v>
      </c>
      <c r="D364" s="17" t="s">
        <v>10</v>
      </c>
      <c r="E364" s="17">
        <v>1</v>
      </c>
      <c r="F364" s="17">
        <v>21</v>
      </c>
      <c r="G364" s="17" t="s">
        <v>9</v>
      </c>
      <c r="H364" s="17">
        <v>3.2</v>
      </c>
      <c r="I364" s="17">
        <v>3.68</v>
      </c>
      <c r="J364" s="17">
        <v>3.6</v>
      </c>
      <c r="K364" s="17">
        <v>3.6</v>
      </c>
      <c r="L364" s="19">
        <f t="shared" si="12"/>
        <v>14.08</v>
      </c>
      <c r="M364" s="19">
        <f t="shared" si="13"/>
        <v>3.52</v>
      </c>
      <c r="N364" s="20" t="s">
        <v>342</v>
      </c>
    </row>
    <row r="365" spans="1:14">
      <c r="A365" s="16">
        <v>24</v>
      </c>
      <c r="B365" s="17">
        <v>11157</v>
      </c>
      <c r="C365" s="18" t="s">
        <v>287</v>
      </c>
      <c r="D365" s="17" t="s">
        <v>8</v>
      </c>
      <c r="E365" s="17">
        <v>1</v>
      </c>
      <c r="F365" s="17">
        <v>18</v>
      </c>
      <c r="G365" s="17" t="s">
        <v>9</v>
      </c>
      <c r="H365" s="17">
        <v>3.3</v>
      </c>
      <c r="I365" s="17">
        <v>3.52</v>
      </c>
      <c r="J365" s="17">
        <v>3.6</v>
      </c>
      <c r="K365" s="17">
        <v>3.64</v>
      </c>
      <c r="L365" s="19">
        <f t="shared" si="12"/>
        <v>14.06</v>
      </c>
      <c r="M365" s="19">
        <f t="shared" si="13"/>
        <v>3.5150000000000001</v>
      </c>
      <c r="N365" s="20" t="s">
        <v>342</v>
      </c>
    </row>
    <row r="366" spans="1:14">
      <c r="A366" s="16">
        <v>25</v>
      </c>
      <c r="B366" s="17">
        <v>11204</v>
      </c>
      <c r="C366" s="18" t="s">
        <v>268</v>
      </c>
      <c r="D366" s="17" t="s">
        <v>10</v>
      </c>
      <c r="E366" s="17">
        <v>1</v>
      </c>
      <c r="F366" s="17">
        <v>26</v>
      </c>
      <c r="G366" s="17" t="s">
        <v>9</v>
      </c>
      <c r="H366" s="17">
        <v>3.7</v>
      </c>
      <c r="I366" s="17">
        <v>3.68</v>
      </c>
      <c r="J366" s="17">
        <v>3.12</v>
      </c>
      <c r="K366" s="17">
        <v>3.54</v>
      </c>
      <c r="L366" s="19">
        <f t="shared" si="12"/>
        <v>14.04</v>
      </c>
      <c r="M366" s="19">
        <f t="shared" si="13"/>
        <v>3.51</v>
      </c>
      <c r="N366" s="20" t="s">
        <v>342</v>
      </c>
    </row>
    <row r="367" spans="1:14">
      <c r="A367" s="16">
        <v>26</v>
      </c>
      <c r="B367" s="17">
        <v>11326</v>
      </c>
      <c r="C367" s="18" t="s">
        <v>271</v>
      </c>
      <c r="D367" s="17" t="s">
        <v>10</v>
      </c>
      <c r="E367" s="17">
        <v>2</v>
      </c>
      <c r="F367" s="17">
        <v>21</v>
      </c>
      <c r="G367" s="17" t="s">
        <v>9</v>
      </c>
      <c r="H367" s="17">
        <v>3.4</v>
      </c>
      <c r="I367" s="17">
        <v>3.8</v>
      </c>
      <c r="J367" s="17">
        <v>3.4</v>
      </c>
      <c r="K367" s="17">
        <v>3.44</v>
      </c>
      <c r="L367" s="19">
        <f t="shared" si="12"/>
        <v>14.04</v>
      </c>
      <c r="M367" s="19">
        <f t="shared" si="13"/>
        <v>3.51</v>
      </c>
      <c r="N367" s="20" t="s">
        <v>342</v>
      </c>
    </row>
    <row r="368" spans="1:14">
      <c r="A368" s="16">
        <v>27</v>
      </c>
      <c r="B368" s="17">
        <v>11222</v>
      </c>
      <c r="C368" s="18" t="s">
        <v>298</v>
      </c>
      <c r="D368" s="17" t="s">
        <v>8</v>
      </c>
      <c r="E368" s="17">
        <v>1</v>
      </c>
      <c r="F368" s="17">
        <v>32</v>
      </c>
      <c r="G368" s="17" t="s">
        <v>9</v>
      </c>
      <c r="H368" s="17">
        <v>3.4</v>
      </c>
      <c r="I368" s="17">
        <v>3.52</v>
      </c>
      <c r="J368" s="17">
        <v>3.52</v>
      </c>
      <c r="K368" s="17">
        <v>3.56</v>
      </c>
      <c r="L368" s="19">
        <f t="shared" si="12"/>
        <v>14</v>
      </c>
      <c r="M368" s="19">
        <f t="shared" si="13"/>
        <v>3.5</v>
      </c>
      <c r="N368" s="20" t="s">
        <v>342</v>
      </c>
    </row>
    <row r="369" spans="1:14">
      <c r="A369" s="16">
        <v>28</v>
      </c>
      <c r="B369" s="17">
        <v>11320</v>
      </c>
      <c r="C369" s="18" t="s">
        <v>266</v>
      </c>
      <c r="D369" s="17" t="s">
        <v>8</v>
      </c>
      <c r="E369" s="17">
        <v>2</v>
      </c>
      <c r="F369" s="17">
        <v>17</v>
      </c>
      <c r="G369" s="17" t="s">
        <v>9</v>
      </c>
      <c r="H369" s="17">
        <v>3.2</v>
      </c>
      <c r="I369" s="17">
        <v>3.72</v>
      </c>
      <c r="J369" s="17">
        <v>3.28</v>
      </c>
      <c r="K369" s="17">
        <v>3.8</v>
      </c>
      <c r="L369" s="19">
        <f t="shared" si="12"/>
        <v>14</v>
      </c>
      <c r="M369" s="19">
        <f t="shared" si="13"/>
        <v>3.5</v>
      </c>
      <c r="N369" s="20" t="s">
        <v>342</v>
      </c>
    </row>
    <row r="370" spans="1:14">
      <c r="A370" s="16">
        <v>29</v>
      </c>
      <c r="B370" s="17">
        <v>11325</v>
      </c>
      <c r="C370" s="18" t="s">
        <v>276</v>
      </c>
      <c r="D370" s="17" t="s">
        <v>10</v>
      </c>
      <c r="E370" s="17">
        <v>2</v>
      </c>
      <c r="F370" s="17">
        <v>20</v>
      </c>
      <c r="G370" s="17" t="s">
        <v>9</v>
      </c>
      <c r="H370" s="17">
        <v>3.7</v>
      </c>
      <c r="I370" s="17">
        <v>3.56</v>
      </c>
      <c r="J370" s="17">
        <v>3.2</v>
      </c>
      <c r="K370" s="17">
        <v>3.52</v>
      </c>
      <c r="L370" s="19">
        <f t="shared" si="12"/>
        <v>13.98</v>
      </c>
      <c r="M370" s="19">
        <f t="shared" si="13"/>
        <v>3.4950000000000001</v>
      </c>
      <c r="N370" s="20" t="s">
        <v>342</v>
      </c>
    </row>
    <row r="371" spans="1:14">
      <c r="A371" s="16">
        <v>30</v>
      </c>
      <c r="B371" s="17">
        <v>11225</v>
      </c>
      <c r="C371" s="18" t="s">
        <v>281</v>
      </c>
      <c r="D371" s="17" t="s">
        <v>10</v>
      </c>
      <c r="E371" s="17">
        <v>1</v>
      </c>
      <c r="F371" s="17">
        <v>33</v>
      </c>
      <c r="G371" s="17" t="s">
        <v>9</v>
      </c>
      <c r="H371" s="17">
        <v>3.6</v>
      </c>
      <c r="I371" s="17">
        <v>3.6</v>
      </c>
      <c r="J371" s="17">
        <v>3.12</v>
      </c>
      <c r="K371" s="17">
        <v>3.66</v>
      </c>
      <c r="L371" s="19">
        <f t="shared" si="12"/>
        <v>13.98</v>
      </c>
      <c r="M371" s="19">
        <f t="shared" si="13"/>
        <v>3.4950000000000001</v>
      </c>
      <c r="N371" s="20" t="s">
        <v>342</v>
      </c>
    </row>
    <row r="372" spans="1:14">
      <c r="A372" s="16">
        <v>31</v>
      </c>
      <c r="B372" s="17">
        <v>11266</v>
      </c>
      <c r="C372" s="18" t="s">
        <v>284</v>
      </c>
      <c r="D372" s="17" t="s">
        <v>10</v>
      </c>
      <c r="E372" s="17">
        <v>2</v>
      </c>
      <c r="F372" s="17">
        <v>1</v>
      </c>
      <c r="G372" s="17" t="s">
        <v>9</v>
      </c>
      <c r="H372" s="17">
        <v>3.2</v>
      </c>
      <c r="I372" s="17">
        <v>3.64</v>
      </c>
      <c r="J372" s="17">
        <v>3.6</v>
      </c>
      <c r="K372" s="17">
        <v>3.54</v>
      </c>
      <c r="L372" s="19">
        <f t="shared" si="12"/>
        <v>13.98</v>
      </c>
      <c r="M372" s="19">
        <f t="shared" si="13"/>
        <v>3.4950000000000001</v>
      </c>
      <c r="N372" s="20" t="s">
        <v>342</v>
      </c>
    </row>
    <row r="373" spans="1:14">
      <c r="A373" s="16">
        <v>32</v>
      </c>
      <c r="B373" s="17">
        <v>11356</v>
      </c>
      <c r="C373" s="18" t="s">
        <v>249</v>
      </c>
      <c r="D373" s="17" t="s">
        <v>8</v>
      </c>
      <c r="E373" s="17">
        <v>2</v>
      </c>
      <c r="F373" s="17">
        <v>26</v>
      </c>
      <c r="G373" s="17" t="s">
        <v>9</v>
      </c>
      <c r="H373" s="17">
        <v>3.2</v>
      </c>
      <c r="I373" s="17">
        <v>3.64</v>
      </c>
      <c r="J373" s="17">
        <v>3.52</v>
      </c>
      <c r="K373" s="17">
        <v>3.62</v>
      </c>
      <c r="L373" s="19">
        <f t="shared" si="12"/>
        <v>13.98</v>
      </c>
      <c r="M373" s="19">
        <f t="shared" si="13"/>
        <v>3.4950000000000001</v>
      </c>
      <c r="N373" s="20" t="s">
        <v>342</v>
      </c>
    </row>
    <row r="374" spans="1:14">
      <c r="A374" s="16">
        <v>33</v>
      </c>
      <c r="B374" s="17">
        <v>11380</v>
      </c>
      <c r="C374" s="18" t="s">
        <v>278</v>
      </c>
      <c r="D374" s="17" t="s">
        <v>8</v>
      </c>
      <c r="E374" s="17">
        <v>2</v>
      </c>
      <c r="F374" s="17">
        <v>33</v>
      </c>
      <c r="G374" s="17" t="s">
        <v>9</v>
      </c>
      <c r="H374" s="17">
        <v>3.6</v>
      </c>
      <c r="I374" s="17">
        <v>3.8</v>
      </c>
      <c r="J374" s="17">
        <v>3</v>
      </c>
      <c r="K374" s="17">
        <v>3.56</v>
      </c>
      <c r="L374" s="19">
        <f t="shared" si="12"/>
        <v>13.96</v>
      </c>
      <c r="M374" s="19">
        <f t="shared" si="13"/>
        <v>3.49</v>
      </c>
      <c r="N374" s="20" t="s">
        <v>342</v>
      </c>
    </row>
    <row r="375" spans="1:14">
      <c r="A375" s="16">
        <v>34</v>
      </c>
      <c r="B375" s="17">
        <v>11251</v>
      </c>
      <c r="C375" s="18" t="s">
        <v>290</v>
      </c>
      <c r="D375" s="17" t="s">
        <v>8</v>
      </c>
      <c r="E375" s="17">
        <v>1</v>
      </c>
      <c r="F375" s="17">
        <v>37</v>
      </c>
      <c r="G375" s="17" t="s">
        <v>9</v>
      </c>
      <c r="H375" s="17">
        <v>3</v>
      </c>
      <c r="I375" s="17">
        <v>3.64</v>
      </c>
      <c r="J375" s="17">
        <v>3.52</v>
      </c>
      <c r="K375" s="17">
        <v>3.8</v>
      </c>
      <c r="L375" s="19">
        <f t="shared" si="12"/>
        <v>13.96</v>
      </c>
      <c r="M375" s="19">
        <f t="shared" si="13"/>
        <v>3.49</v>
      </c>
      <c r="N375" s="20" t="s">
        <v>342</v>
      </c>
    </row>
    <row r="376" spans="1:14">
      <c r="A376" s="16">
        <v>35</v>
      </c>
      <c r="B376" s="17">
        <v>11370</v>
      </c>
      <c r="C376" s="18" t="s">
        <v>267</v>
      </c>
      <c r="D376" s="17" t="s">
        <v>8</v>
      </c>
      <c r="E376" s="17">
        <v>2</v>
      </c>
      <c r="F376" s="17">
        <v>30</v>
      </c>
      <c r="G376" s="17" t="s">
        <v>9</v>
      </c>
      <c r="H376" s="17">
        <v>3.6</v>
      </c>
      <c r="I376" s="17">
        <v>3.68</v>
      </c>
      <c r="J376" s="17">
        <v>3.2</v>
      </c>
      <c r="K376" s="17">
        <v>3.42</v>
      </c>
      <c r="L376" s="19">
        <f t="shared" si="12"/>
        <v>13.9</v>
      </c>
      <c r="M376" s="19">
        <f t="shared" si="13"/>
        <v>3.4750000000000001</v>
      </c>
      <c r="N376" s="20" t="s">
        <v>342</v>
      </c>
    </row>
    <row r="377" spans="1:14">
      <c r="A377" s="16">
        <v>36</v>
      </c>
      <c r="B377" s="17">
        <v>11359</v>
      </c>
      <c r="C377" s="18" t="s">
        <v>280</v>
      </c>
      <c r="D377" s="17" t="s">
        <v>10</v>
      </c>
      <c r="E377" s="17">
        <v>2</v>
      </c>
      <c r="F377" s="17">
        <v>28</v>
      </c>
      <c r="G377" s="17" t="s">
        <v>9</v>
      </c>
      <c r="H377" s="17">
        <v>3.3</v>
      </c>
      <c r="I377" s="17">
        <v>3.56</v>
      </c>
      <c r="J377" s="17">
        <v>3.52</v>
      </c>
      <c r="K377" s="17">
        <v>3.52</v>
      </c>
      <c r="L377" s="19">
        <f t="shared" si="12"/>
        <v>13.899999999999999</v>
      </c>
      <c r="M377" s="19">
        <f t="shared" si="13"/>
        <v>3.4749999999999996</v>
      </c>
      <c r="N377" s="20" t="s">
        <v>342</v>
      </c>
    </row>
    <row r="378" spans="1:14">
      <c r="A378" s="16">
        <v>37</v>
      </c>
      <c r="B378" s="17">
        <v>11208</v>
      </c>
      <c r="C378" s="18" t="s">
        <v>316</v>
      </c>
      <c r="D378" s="17" t="s">
        <v>10</v>
      </c>
      <c r="E378" s="17">
        <v>1</v>
      </c>
      <c r="F378" s="17">
        <v>29</v>
      </c>
      <c r="G378" s="17" t="s">
        <v>9</v>
      </c>
      <c r="H378" s="17">
        <v>3.6</v>
      </c>
      <c r="I378" s="17">
        <v>3.4</v>
      </c>
      <c r="J378" s="17">
        <v>3.12</v>
      </c>
      <c r="K378" s="17">
        <v>3.72</v>
      </c>
      <c r="L378" s="19">
        <f t="shared" si="12"/>
        <v>13.840000000000002</v>
      </c>
      <c r="M378" s="19">
        <f t="shared" si="13"/>
        <v>3.4600000000000004</v>
      </c>
      <c r="N378" s="20" t="s">
        <v>342</v>
      </c>
    </row>
    <row r="379" spans="1:14">
      <c r="A379" s="16">
        <v>38</v>
      </c>
      <c r="B379" s="17">
        <v>11393</v>
      </c>
      <c r="C379" s="18" t="s">
        <v>273</v>
      </c>
      <c r="D379" s="17" t="s">
        <v>8</v>
      </c>
      <c r="E379" s="17">
        <v>2</v>
      </c>
      <c r="F379" s="17">
        <v>37</v>
      </c>
      <c r="G379" s="17" t="s">
        <v>9</v>
      </c>
      <c r="H379" s="17">
        <v>3.8</v>
      </c>
      <c r="I379" s="17">
        <v>3.56</v>
      </c>
      <c r="J379" s="17">
        <v>3.04</v>
      </c>
      <c r="K379" s="17">
        <v>3.42</v>
      </c>
      <c r="L379" s="19">
        <f t="shared" si="12"/>
        <v>13.819999999999999</v>
      </c>
      <c r="M379" s="19">
        <f t="shared" si="13"/>
        <v>3.4549999999999996</v>
      </c>
      <c r="N379" s="20" t="s">
        <v>342</v>
      </c>
    </row>
    <row r="380" spans="1:14">
      <c r="A380" s="16">
        <v>39</v>
      </c>
      <c r="B380" s="17">
        <v>11273</v>
      </c>
      <c r="C380" s="18" t="s">
        <v>282</v>
      </c>
      <c r="D380" s="17" t="s">
        <v>8</v>
      </c>
      <c r="E380" s="17">
        <v>2</v>
      </c>
      <c r="F380" s="17">
        <v>4</v>
      </c>
      <c r="G380" s="17" t="s">
        <v>9</v>
      </c>
      <c r="H380" s="17">
        <v>3.7</v>
      </c>
      <c r="I380" s="17">
        <v>3.44</v>
      </c>
      <c r="J380" s="17">
        <v>3.12</v>
      </c>
      <c r="K380" s="17">
        <v>3.52</v>
      </c>
      <c r="L380" s="19">
        <f t="shared" si="12"/>
        <v>13.780000000000001</v>
      </c>
      <c r="M380" s="19">
        <f t="shared" si="13"/>
        <v>3.4450000000000003</v>
      </c>
      <c r="N380" s="20" t="s">
        <v>342</v>
      </c>
    </row>
    <row r="381" spans="1:14">
      <c r="A381" s="16">
        <v>40</v>
      </c>
      <c r="B381" s="17">
        <v>11293</v>
      </c>
      <c r="C381" s="18" t="s">
        <v>292</v>
      </c>
      <c r="D381" s="17" t="s">
        <v>8</v>
      </c>
      <c r="E381" s="17">
        <v>2</v>
      </c>
      <c r="F381" s="17">
        <v>8</v>
      </c>
      <c r="G381" s="17" t="s">
        <v>9</v>
      </c>
      <c r="H381" s="17">
        <v>3.6</v>
      </c>
      <c r="I381" s="17">
        <v>3.4</v>
      </c>
      <c r="J381" s="17">
        <v>3.12</v>
      </c>
      <c r="K381" s="17">
        <v>3.6</v>
      </c>
      <c r="L381" s="19">
        <f t="shared" si="12"/>
        <v>13.72</v>
      </c>
      <c r="M381" s="19">
        <f t="shared" si="13"/>
        <v>3.43</v>
      </c>
      <c r="N381" s="20" t="s">
        <v>342</v>
      </c>
    </row>
    <row r="382" spans="1:14">
      <c r="A382" s="16">
        <v>41</v>
      </c>
      <c r="B382" s="17">
        <v>11268</v>
      </c>
      <c r="C382" s="18" t="s">
        <v>315</v>
      </c>
      <c r="D382" s="17" t="s">
        <v>10</v>
      </c>
      <c r="E382" s="17">
        <v>2</v>
      </c>
      <c r="F382" s="17">
        <v>2</v>
      </c>
      <c r="G382" s="17" t="s">
        <v>9</v>
      </c>
      <c r="H382" s="17">
        <v>3</v>
      </c>
      <c r="I382" s="17">
        <v>3.56</v>
      </c>
      <c r="J382" s="17">
        <v>3.68</v>
      </c>
      <c r="K382" s="17">
        <v>3.48</v>
      </c>
      <c r="L382" s="19">
        <f t="shared" si="12"/>
        <v>13.72</v>
      </c>
      <c r="M382" s="19">
        <f t="shared" si="13"/>
        <v>3.43</v>
      </c>
      <c r="N382" s="20" t="s">
        <v>342</v>
      </c>
    </row>
    <row r="383" spans="1:14" ht="15.75" thickBot="1">
      <c r="A383" s="22">
        <v>42</v>
      </c>
      <c r="B383" s="25">
        <v>11259</v>
      </c>
      <c r="C383" s="36" t="s">
        <v>253</v>
      </c>
      <c r="D383" s="25" t="s">
        <v>10</v>
      </c>
      <c r="E383" s="25">
        <v>1</v>
      </c>
      <c r="F383" s="25">
        <v>38</v>
      </c>
      <c r="G383" s="25" t="s">
        <v>9</v>
      </c>
      <c r="H383" s="25">
        <v>3.5</v>
      </c>
      <c r="I383" s="25">
        <v>3.2</v>
      </c>
      <c r="J383" s="25">
        <v>3.2</v>
      </c>
      <c r="K383" s="25">
        <v>3.78</v>
      </c>
      <c r="L383" s="23">
        <f t="shared" si="12"/>
        <v>13.68</v>
      </c>
      <c r="M383" s="23">
        <f t="shared" si="13"/>
        <v>3.42</v>
      </c>
      <c r="N383" s="26" t="s">
        <v>342</v>
      </c>
    </row>
    <row r="384" spans="1:14" ht="14.25" customHeight="1">
      <c r="C384" s="2"/>
      <c r="G384" s="3"/>
      <c r="L384" s="3"/>
      <c r="M384" s="3"/>
      <c r="N384" s="3"/>
    </row>
    <row r="385" spans="1:17" s="30" customFormat="1" ht="14.25" customHeight="1">
      <c r="A385" s="27"/>
      <c r="B385" s="28"/>
      <c r="C385" s="29"/>
      <c r="E385" s="31"/>
      <c r="F385" s="31"/>
      <c r="H385" s="32"/>
      <c r="I385" s="32"/>
      <c r="J385" s="32"/>
      <c r="K385" s="33"/>
      <c r="L385" s="34"/>
      <c r="M385" s="35"/>
      <c r="N385" s="1"/>
      <c r="O385" s="34"/>
      <c r="P385" s="34"/>
      <c r="Q385" s="34"/>
    </row>
    <row r="386" spans="1:17" ht="21.75">
      <c r="A386" s="3"/>
      <c r="B386" s="3"/>
      <c r="C386" s="63" t="s">
        <v>345</v>
      </c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</row>
    <row r="387" spans="1:17" ht="23.25">
      <c r="A387" s="3"/>
      <c r="B387" s="3"/>
      <c r="C387" s="64" t="s">
        <v>346</v>
      </c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</row>
    <row r="388" spans="1:17" ht="26.25">
      <c r="A388" s="3"/>
      <c r="B388" s="3"/>
      <c r="C388" s="65" t="s">
        <v>347</v>
      </c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</row>
    <row r="389" spans="1:17" ht="15.75">
      <c r="A389" s="3"/>
      <c r="B389" s="3"/>
      <c r="C389" s="66" t="s">
        <v>348</v>
      </c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</row>
    <row r="390" spans="1:17" ht="15.75">
      <c r="A390" s="3"/>
      <c r="B390" s="3"/>
      <c r="C390" s="66" t="s">
        <v>349</v>
      </c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</row>
    <row r="391" spans="1:17">
      <c r="A391" s="3"/>
      <c r="B391" s="3"/>
      <c r="C391" s="5"/>
      <c r="D391" s="3"/>
      <c r="E391" s="3"/>
      <c r="F391" s="3"/>
      <c r="G391" s="3"/>
      <c r="L391" s="3"/>
      <c r="M391" s="3"/>
      <c r="N391" s="3"/>
    </row>
    <row r="392" spans="1:17" ht="18.75">
      <c r="A392" s="57" t="s">
        <v>350</v>
      </c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</row>
    <row r="393" spans="1:17" ht="18.75">
      <c r="A393" s="57" t="s">
        <v>351</v>
      </c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</row>
    <row r="394" spans="1:17" ht="18.75">
      <c r="A394" s="57" t="s">
        <v>352</v>
      </c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</row>
    <row r="395" spans="1:17" ht="18.75">
      <c r="A395" s="58" t="s">
        <v>353</v>
      </c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</row>
    <row r="396" spans="1:17" ht="19.5" thickBot="1">
      <c r="A396" s="59" t="s">
        <v>354</v>
      </c>
      <c r="B396" s="59"/>
      <c r="C396" s="6" t="s">
        <v>363</v>
      </c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7" ht="15" customHeight="1">
      <c r="A397" s="60" t="s">
        <v>3</v>
      </c>
      <c r="B397" s="50" t="s">
        <v>0</v>
      </c>
      <c r="C397" s="50" t="s">
        <v>1</v>
      </c>
      <c r="D397" s="50" t="s">
        <v>2</v>
      </c>
      <c r="E397" s="62" t="s">
        <v>5</v>
      </c>
      <c r="F397" s="62"/>
      <c r="G397" s="50" t="s">
        <v>4</v>
      </c>
      <c r="H397" s="50" t="s">
        <v>355</v>
      </c>
      <c r="I397" s="50"/>
      <c r="J397" s="50"/>
      <c r="K397" s="50"/>
      <c r="L397" s="50" t="s">
        <v>331</v>
      </c>
      <c r="M397" s="52" t="s">
        <v>332</v>
      </c>
      <c r="N397" s="54" t="s">
        <v>341</v>
      </c>
    </row>
    <row r="398" spans="1:17" ht="15.75" thickBot="1">
      <c r="A398" s="61"/>
      <c r="B398" s="51"/>
      <c r="C398" s="51"/>
      <c r="D398" s="51"/>
      <c r="E398" s="8" t="s">
        <v>6</v>
      </c>
      <c r="F398" s="9" t="s">
        <v>7</v>
      </c>
      <c r="G398" s="51"/>
      <c r="H398" s="10" t="s">
        <v>337</v>
      </c>
      <c r="I398" s="10" t="s">
        <v>338</v>
      </c>
      <c r="J398" s="10" t="s">
        <v>339</v>
      </c>
      <c r="K398" s="10" t="s">
        <v>340</v>
      </c>
      <c r="L398" s="51"/>
      <c r="M398" s="53"/>
      <c r="N398" s="55"/>
    </row>
    <row r="399" spans="1:17" ht="15.75" thickTop="1">
      <c r="A399" s="11">
        <v>1</v>
      </c>
      <c r="B399" s="12">
        <v>11239</v>
      </c>
      <c r="C399" s="13" t="s">
        <v>301</v>
      </c>
      <c r="D399" s="12" t="s">
        <v>8</v>
      </c>
      <c r="E399" s="12">
        <v>1</v>
      </c>
      <c r="F399" s="12">
        <v>35</v>
      </c>
      <c r="G399" s="12" t="s">
        <v>9</v>
      </c>
      <c r="H399" s="12">
        <v>3.6</v>
      </c>
      <c r="I399" s="12">
        <v>3.48</v>
      </c>
      <c r="J399" s="12">
        <v>3</v>
      </c>
      <c r="K399" s="12">
        <v>3.54</v>
      </c>
      <c r="L399" s="14">
        <f t="shared" ref="L399:L439" si="14">SUM(H399:K399)</f>
        <v>13.620000000000001</v>
      </c>
      <c r="M399" s="14">
        <f t="shared" ref="M399:M439" si="15">L399/4</f>
        <v>3.4050000000000002</v>
      </c>
      <c r="N399" s="15" t="s">
        <v>342</v>
      </c>
    </row>
    <row r="400" spans="1:17">
      <c r="A400" s="16">
        <v>2</v>
      </c>
      <c r="B400" s="17">
        <v>11205</v>
      </c>
      <c r="C400" s="18" t="s">
        <v>293</v>
      </c>
      <c r="D400" s="17" t="s">
        <v>10</v>
      </c>
      <c r="E400" s="17">
        <v>1</v>
      </c>
      <c r="F400" s="17">
        <v>27</v>
      </c>
      <c r="G400" s="17" t="s">
        <v>9</v>
      </c>
      <c r="H400" s="17">
        <v>3.5</v>
      </c>
      <c r="I400" s="17">
        <v>3.48</v>
      </c>
      <c r="J400" s="17">
        <v>3.2</v>
      </c>
      <c r="K400" s="17">
        <v>3.4</v>
      </c>
      <c r="L400" s="19">
        <f t="shared" si="14"/>
        <v>13.58</v>
      </c>
      <c r="M400" s="19">
        <f t="shared" si="15"/>
        <v>3.395</v>
      </c>
      <c r="N400" s="20" t="s">
        <v>342</v>
      </c>
    </row>
    <row r="401" spans="1:14">
      <c r="A401" s="16">
        <v>3</v>
      </c>
      <c r="B401" s="17">
        <v>11387</v>
      </c>
      <c r="C401" s="18" t="s">
        <v>309</v>
      </c>
      <c r="D401" s="17" t="s">
        <v>10</v>
      </c>
      <c r="E401" s="17">
        <v>2</v>
      </c>
      <c r="F401" s="17">
        <v>36</v>
      </c>
      <c r="G401" s="17" t="s">
        <v>9</v>
      </c>
      <c r="H401" s="17">
        <v>3.4</v>
      </c>
      <c r="I401" s="17">
        <v>3.6</v>
      </c>
      <c r="J401" s="17">
        <v>3.2</v>
      </c>
      <c r="K401" s="17">
        <v>3.38</v>
      </c>
      <c r="L401" s="19">
        <f t="shared" si="14"/>
        <v>13.579999999999998</v>
      </c>
      <c r="M401" s="19">
        <f t="shared" si="15"/>
        <v>3.3949999999999996</v>
      </c>
      <c r="N401" s="20" t="s">
        <v>342</v>
      </c>
    </row>
    <row r="402" spans="1:14">
      <c r="A402" s="16">
        <v>4</v>
      </c>
      <c r="B402" s="17">
        <v>11297</v>
      </c>
      <c r="C402" s="18" t="s">
        <v>294</v>
      </c>
      <c r="D402" s="17" t="s">
        <v>10</v>
      </c>
      <c r="E402" s="17">
        <v>2</v>
      </c>
      <c r="F402" s="17">
        <v>10</v>
      </c>
      <c r="G402" s="17" t="s">
        <v>9</v>
      </c>
      <c r="H402" s="17">
        <v>3.9</v>
      </c>
      <c r="I402" s="17">
        <v>3.2</v>
      </c>
      <c r="J402" s="17">
        <v>3</v>
      </c>
      <c r="K402" s="17">
        <v>3.46</v>
      </c>
      <c r="L402" s="19">
        <f t="shared" si="14"/>
        <v>13.559999999999999</v>
      </c>
      <c r="M402" s="19">
        <f t="shared" si="15"/>
        <v>3.3899999999999997</v>
      </c>
      <c r="N402" s="20" t="s">
        <v>342</v>
      </c>
    </row>
    <row r="403" spans="1:14">
      <c r="A403" s="16">
        <v>5</v>
      </c>
      <c r="B403" s="17">
        <v>11165</v>
      </c>
      <c r="C403" s="18" t="s">
        <v>299</v>
      </c>
      <c r="D403" s="17" t="s">
        <v>8</v>
      </c>
      <c r="E403" s="17">
        <v>1</v>
      </c>
      <c r="F403" s="17">
        <v>19</v>
      </c>
      <c r="G403" s="17" t="s">
        <v>9</v>
      </c>
      <c r="H403" s="17">
        <v>3.7</v>
      </c>
      <c r="I403" s="17">
        <v>3.48</v>
      </c>
      <c r="J403" s="17">
        <v>3.04</v>
      </c>
      <c r="K403" s="17">
        <v>3.34</v>
      </c>
      <c r="L403" s="19">
        <f t="shared" si="14"/>
        <v>13.559999999999999</v>
      </c>
      <c r="M403" s="19">
        <f t="shared" si="15"/>
        <v>3.3899999999999997</v>
      </c>
      <c r="N403" s="20" t="s">
        <v>342</v>
      </c>
    </row>
    <row r="404" spans="1:14">
      <c r="A404" s="16">
        <v>6</v>
      </c>
      <c r="B404" s="17">
        <v>11371</v>
      </c>
      <c r="C404" s="18" t="s">
        <v>259</v>
      </c>
      <c r="D404" s="17" t="s">
        <v>8</v>
      </c>
      <c r="E404" s="17">
        <v>2</v>
      </c>
      <c r="F404" s="17">
        <v>31</v>
      </c>
      <c r="G404" s="17" t="s">
        <v>9</v>
      </c>
      <c r="H404" s="17">
        <v>2.7</v>
      </c>
      <c r="I404" s="17">
        <v>3.4</v>
      </c>
      <c r="J404" s="17">
        <v>3.84</v>
      </c>
      <c r="K404" s="17">
        <v>3.56</v>
      </c>
      <c r="L404" s="19">
        <f t="shared" si="14"/>
        <v>13.5</v>
      </c>
      <c r="M404" s="19">
        <f t="shared" si="15"/>
        <v>3.375</v>
      </c>
      <c r="N404" s="20" t="s">
        <v>342</v>
      </c>
    </row>
    <row r="405" spans="1:14">
      <c r="A405" s="16">
        <v>7</v>
      </c>
      <c r="B405" s="17">
        <v>11143</v>
      </c>
      <c r="C405" s="18" t="s">
        <v>307</v>
      </c>
      <c r="D405" s="17" t="s">
        <v>8</v>
      </c>
      <c r="E405" s="17">
        <v>1</v>
      </c>
      <c r="F405" s="17">
        <v>15</v>
      </c>
      <c r="G405" s="17" t="s">
        <v>9</v>
      </c>
      <c r="H405" s="17">
        <v>3.8</v>
      </c>
      <c r="I405" s="17">
        <v>3.48</v>
      </c>
      <c r="J405" s="17">
        <v>3</v>
      </c>
      <c r="K405" s="17">
        <v>3.2</v>
      </c>
      <c r="L405" s="19">
        <f t="shared" si="14"/>
        <v>13.48</v>
      </c>
      <c r="M405" s="19">
        <f t="shared" si="15"/>
        <v>3.37</v>
      </c>
      <c r="N405" s="20" t="s">
        <v>342</v>
      </c>
    </row>
    <row r="406" spans="1:14">
      <c r="A406" s="16">
        <v>8</v>
      </c>
      <c r="B406" s="17">
        <v>10842</v>
      </c>
      <c r="C406" s="18" t="s">
        <v>310</v>
      </c>
      <c r="D406" s="17" t="s">
        <v>10</v>
      </c>
      <c r="E406" s="17">
        <v>1</v>
      </c>
      <c r="F406" s="17">
        <v>5</v>
      </c>
      <c r="G406" s="17" t="s">
        <v>9</v>
      </c>
      <c r="H406" s="17">
        <v>3.8</v>
      </c>
      <c r="I406" s="17">
        <v>3.32</v>
      </c>
      <c r="J406" s="17">
        <v>2.8</v>
      </c>
      <c r="K406" s="17">
        <v>3.54</v>
      </c>
      <c r="L406" s="19">
        <f t="shared" si="14"/>
        <v>13.459999999999997</v>
      </c>
      <c r="M406" s="19">
        <f t="shared" si="15"/>
        <v>3.3649999999999993</v>
      </c>
      <c r="N406" s="20" t="s">
        <v>342</v>
      </c>
    </row>
    <row r="407" spans="1:14">
      <c r="A407" s="16">
        <v>9</v>
      </c>
      <c r="B407" s="17">
        <v>11323</v>
      </c>
      <c r="C407" s="18" t="s">
        <v>285</v>
      </c>
      <c r="D407" s="17" t="s">
        <v>8</v>
      </c>
      <c r="E407" s="17">
        <v>2</v>
      </c>
      <c r="F407" s="17">
        <v>18</v>
      </c>
      <c r="G407" s="17" t="s">
        <v>9</v>
      </c>
      <c r="H407" s="17">
        <v>3.1</v>
      </c>
      <c r="I407" s="17">
        <v>3.68</v>
      </c>
      <c r="J407" s="17">
        <v>3.12</v>
      </c>
      <c r="K407" s="17">
        <v>3.56</v>
      </c>
      <c r="L407" s="19">
        <f t="shared" si="14"/>
        <v>13.46</v>
      </c>
      <c r="M407" s="19">
        <f t="shared" si="15"/>
        <v>3.3650000000000002</v>
      </c>
      <c r="N407" s="20" t="s">
        <v>342</v>
      </c>
    </row>
    <row r="408" spans="1:14">
      <c r="A408" s="16">
        <v>10</v>
      </c>
      <c r="B408" s="17">
        <v>11168</v>
      </c>
      <c r="C408" s="18" t="s">
        <v>305</v>
      </c>
      <c r="D408" s="17" t="s">
        <v>10</v>
      </c>
      <c r="E408" s="17">
        <v>1</v>
      </c>
      <c r="F408" s="17">
        <v>20</v>
      </c>
      <c r="G408" s="17" t="s">
        <v>9</v>
      </c>
      <c r="H408" s="17">
        <v>3.6</v>
      </c>
      <c r="I408" s="17">
        <v>3.36</v>
      </c>
      <c r="J408" s="17">
        <v>3.04</v>
      </c>
      <c r="K408" s="17">
        <v>3.44</v>
      </c>
      <c r="L408" s="19">
        <f t="shared" si="14"/>
        <v>13.44</v>
      </c>
      <c r="M408" s="19">
        <f t="shared" si="15"/>
        <v>3.36</v>
      </c>
      <c r="N408" s="20" t="s">
        <v>342</v>
      </c>
    </row>
    <row r="409" spans="1:14">
      <c r="A409" s="16">
        <v>11</v>
      </c>
      <c r="B409" s="17">
        <v>11386</v>
      </c>
      <c r="C409" s="18" t="s">
        <v>272</v>
      </c>
      <c r="D409" s="17" t="s">
        <v>8</v>
      </c>
      <c r="E409" s="17">
        <v>2</v>
      </c>
      <c r="F409" s="17">
        <v>35</v>
      </c>
      <c r="G409" s="17" t="s">
        <v>9</v>
      </c>
      <c r="H409" s="17">
        <v>3.2</v>
      </c>
      <c r="I409" s="17">
        <v>3.6</v>
      </c>
      <c r="J409" s="17">
        <v>3.36</v>
      </c>
      <c r="K409" s="17">
        <v>3.26</v>
      </c>
      <c r="L409" s="19">
        <f t="shared" si="14"/>
        <v>13.42</v>
      </c>
      <c r="M409" s="19">
        <f t="shared" si="15"/>
        <v>3.355</v>
      </c>
      <c r="N409" s="20" t="s">
        <v>342</v>
      </c>
    </row>
    <row r="410" spans="1:14">
      <c r="A410" s="16">
        <v>12</v>
      </c>
      <c r="B410" s="17">
        <v>11410</v>
      </c>
      <c r="C410" s="18" t="s">
        <v>323</v>
      </c>
      <c r="D410" s="17" t="s">
        <v>8</v>
      </c>
      <c r="E410" s="17">
        <v>2</v>
      </c>
      <c r="F410" s="17">
        <v>39</v>
      </c>
      <c r="G410" s="17" t="s">
        <v>9</v>
      </c>
      <c r="H410" s="17">
        <v>3.4</v>
      </c>
      <c r="I410" s="17">
        <v>3.52</v>
      </c>
      <c r="J410" s="17">
        <v>3.2</v>
      </c>
      <c r="K410" s="17">
        <v>3.2</v>
      </c>
      <c r="L410" s="19">
        <f t="shared" si="14"/>
        <v>13.32</v>
      </c>
      <c r="M410" s="19">
        <f t="shared" si="15"/>
        <v>3.33</v>
      </c>
      <c r="N410" s="20" t="s">
        <v>342</v>
      </c>
    </row>
    <row r="411" spans="1:14">
      <c r="A411" s="16">
        <v>13</v>
      </c>
      <c r="B411" s="17">
        <v>11296</v>
      </c>
      <c r="C411" s="18" t="s">
        <v>311</v>
      </c>
      <c r="D411" s="17" t="s">
        <v>10</v>
      </c>
      <c r="E411" s="17">
        <v>2</v>
      </c>
      <c r="F411" s="17">
        <v>9</v>
      </c>
      <c r="G411" s="17" t="s">
        <v>9</v>
      </c>
      <c r="H411" s="17">
        <v>3.7</v>
      </c>
      <c r="I411" s="17">
        <v>3.2</v>
      </c>
      <c r="J411" s="17">
        <v>3.04</v>
      </c>
      <c r="K411" s="17">
        <v>3.36</v>
      </c>
      <c r="L411" s="19">
        <f t="shared" si="14"/>
        <v>13.3</v>
      </c>
      <c r="M411" s="19">
        <f t="shared" si="15"/>
        <v>3.3250000000000002</v>
      </c>
      <c r="N411" s="20" t="s">
        <v>343</v>
      </c>
    </row>
    <row r="412" spans="1:14">
      <c r="A412" s="16">
        <v>14</v>
      </c>
      <c r="B412" s="17">
        <v>11332</v>
      </c>
      <c r="C412" s="18" t="s">
        <v>327</v>
      </c>
      <c r="D412" s="17" t="s">
        <v>10</v>
      </c>
      <c r="E412" s="17">
        <v>2</v>
      </c>
      <c r="F412" s="17">
        <v>22</v>
      </c>
      <c r="G412" s="17" t="s">
        <v>9</v>
      </c>
      <c r="H412" s="17">
        <v>3.6</v>
      </c>
      <c r="I412" s="17">
        <v>3.2</v>
      </c>
      <c r="J412" s="17">
        <v>3.04</v>
      </c>
      <c r="K412" s="17">
        <v>3.36</v>
      </c>
      <c r="L412" s="19">
        <f t="shared" si="14"/>
        <v>13.2</v>
      </c>
      <c r="M412" s="19">
        <f t="shared" si="15"/>
        <v>3.3</v>
      </c>
      <c r="N412" s="20" t="s">
        <v>343</v>
      </c>
    </row>
    <row r="413" spans="1:14">
      <c r="A413" s="16">
        <v>15</v>
      </c>
      <c r="B413" s="17">
        <v>11318</v>
      </c>
      <c r="C413" s="18" t="s">
        <v>263</v>
      </c>
      <c r="D413" s="17" t="s">
        <v>10</v>
      </c>
      <c r="E413" s="17">
        <v>2</v>
      </c>
      <c r="F413" s="17">
        <v>16</v>
      </c>
      <c r="G413" s="17" t="s">
        <v>9</v>
      </c>
      <c r="H413" s="17">
        <v>3.3</v>
      </c>
      <c r="I413" s="17">
        <v>3.2</v>
      </c>
      <c r="J413" s="17">
        <v>3.16</v>
      </c>
      <c r="K413" s="17">
        <v>3.52</v>
      </c>
      <c r="L413" s="19">
        <f t="shared" si="14"/>
        <v>13.18</v>
      </c>
      <c r="M413" s="19">
        <f t="shared" si="15"/>
        <v>3.2949999999999999</v>
      </c>
      <c r="N413" s="20" t="s">
        <v>343</v>
      </c>
    </row>
    <row r="414" spans="1:14">
      <c r="A414" s="16">
        <v>16</v>
      </c>
      <c r="B414" s="17">
        <v>11114</v>
      </c>
      <c r="C414" s="18" t="s">
        <v>302</v>
      </c>
      <c r="D414" s="17" t="s">
        <v>8</v>
      </c>
      <c r="E414" s="17">
        <v>1</v>
      </c>
      <c r="F414" s="17">
        <v>10</v>
      </c>
      <c r="G414" s="17" t="s">
        <v>9</v>
      </c>
      <c r="H414" s="17">
        <v>3.6</v>
      </c>
      <c r="I414" s="17">
        <v>3.32</v>
      </c>
      <c r="J414" s="17">
        <v>2.6</v>
      </c>
      <c r="K414" s="17">
        <v>3.62</v>
      </c>
      <c r="L414" s="19">
        <f t="shared" si="14"/>
        <v>13.14</v>
      </c>
      <c r="M414" s="19">
        <f t="shared" si="15"/>
        <v>3.2850000000000001</v>
      </c>
      <c r="N414" s="20" t="s">
        <v>343</v>
      </c>
    </row>
    <row r="415" spans="1:14">
      <c r="A415" s="16">
        <v>17</v>
      </c>
      <c r="B415" s="17">
        <v>11193</v>
      </c>
      <c r="C415" s="18" t="s">
        <v>288</v>
      </c>
      <c r="D415" s="17" t="s">
        <v>10</v>
      </c>
      <c r="E415" s="17">
        <v>1</v>
      </c>
      <c r="F415" s="17">
        <v>23</v>
      </c>
      <c r="G415" s="17" t="s">
        <v>9</v>
      </c>
      <c r="H415" s="17">
        <v>3</v>
      </c>
      <c r="I415" s="17">
        <v>3.48</v>
      </c>
      <c r="J415" s="17">
        <v>3.12</v>
      </c>
      <c r="K415" s="17">
        <v>3.5</v>
      </c>
      <c r="L415" s="19">
        <f t="shared" si="14"/>
        <v>13.100000000000001</v>
      </c>
      <c r="M415" s="19">
        <f t="shared" si="15"/>
        <v>3.2750000000000004</v>
      </c>
      <c r="N415" s="20" t="s">
        <v>343</v>
      </c>
    </row>
    <row r="416" spans="1:14">
      <c r="A416" s="16">
        <v>18</v>
      </c>
      <c r="B416" s="17">
        <v>11338</v>
      </c>
      <c r="C416" s="18" t="s">
        <v>277</v>
      </c>
      <c r="D416" s="17" t="s">
        <v>10</v>
      </c>
      <c r="E416" s="17">
        <v>2</v>
      </c>
      <c r="F416" s="17">
        <v>23</v>
      </c>
      <c r="G416" s="17" t="s">
        <v>9</v>
      </c>
      <c r="H416" s="17">
        <v>3.6</v>
      </c>
      <c r="I416" s="17">
        <v>3.2</v>
      </c>
      <c r="J416" s="17">
        <v>2.8</v>
      </c>
      <c r="K416" s="17">
        <v>3.48</v>
      </c>
      <c r="L416" s="19">
        <f t="shared" si="14"/>
        <v>13.080000000000002</v>
      </c>
      <c r="M416" s="19">
        <f t="shared" si="15"/>
        <v>3.2700000000000005</v>
      </c>
      <c r="N416" s="20" t="s">
        <v>343</v>
      </c>
    </row>
    <row r="417" spans="1:14">
      <c r="A417" s="16">
        <v>19</v>
      </c>
      <c r="B417" s="17">
        <v>10853</v>
      </c>
      <c r="C417" s="18" t="s">
        <v>320</v>
      </c>
      <c r="D417" s="17" t="s">
        <v>10</v>
      </c>
      <c r="E417" s="17">
        <v>1</v>
      </c>
      <c r="F417" s="17">
        <v>6</v>
      </c>
      <c r="G417" s="17" t="s">
        <v>9</v>
      </c>
      <c r="H417" s="17">
        <v>3.4</v>
      </c>
      <c r="I417" s="17">
        <v>3.64</v>
      </c>
      <c r="J417" s="17">
        <v>2.8</v>
      </c>
      <c r="K417" s="17">
        <v>3.24</v>
      </c>
      <c r="L417" s="19">
        <f t="shared" si="14"/>
        <v>13.08</v>
      </c>
      <c r="M417" s="19">
        <f t="shared" si="15"/>
        <v>3.27</v>
      </c>
      <c r="N417" s="20" t="s">
        <v>343</v>
      </c>
    </row>
    <row r="418" spans="1:14">
      <c r="A418" s="16">
        <v>20</v>
      </c>
      <c r="B418" s="17">
        <v>11109</v>
      </c>
      <c r="C418" s="18" t="s">
        <v>314</v>
      </c>
      <c r="D418" s="17" t="s">
        <v>10</v>
      </c>
      <c r="E418" s="17">
        <v>1</v>
      </c>
      <c r="F418" s="17">
        <v>9</v>
      </c>
      <c r="G418" s="17" t="s">
        <v>9</v>
      </c>
      <c r="H418" s="17">
        <v>3.7</v>
      </c>
      <c r="I418" s="17">
        <v>3.32</v>
      </c>
      <c r="J418" s="17">
        <v>3.12</v>
      </c>
      <c r="K418" s="17">
        <v>2.92</v>
      </c>
      <c r="L418" s="19">
        <f t="shared" si="14"/>
        <v>13.06</v>
      </c>
      <c r="M418" s="19">
        <f t="shared" si="15"/>
        <v>3.2650000000000001</v>
      </c>
      <c r="N418" s="20" t="s">
        <v>343</v>
      </c>
    </row>
    <row r="419" spans="1:14">
      <c r="A419" s="16">
        <v>21</v>
      </c>
      <c r="B419" s="17">
        <v>11284</v>
      </c>
      <c r="C419" s="18" t="s">
        <v>275</v>
      </c>
      <c r="D419" s="17" t="s">
        <v>8</v>
      </c>
      <c r="E419" s="17">
        <v>2</v>
      </c>
      <c r="F419" s="17">
        <v>6</v>
      </c>
      <c r="G419" s="17" t="s">
        <v>9</v>
      </c>
      <c r="H419" s="17">
        <v>3.6</v>
      </c>
      <c r="I419" s="17">
        <v>3.2</v>
      </c>
      <c r="J419" s="17">
        <v>2.6</v>
      </c>
      <c r="K419" s="17">
        <v>3.66</v>
      </c>
      <c r="L419" s="19">
        <f t="shared" si="14"/>
        <v>13.06</v>
      </c>
      <c r="M419" s="19">
        <f t="shared" si="15"/>
        <v>3.2650000000000001</v>
      </c>
      <c r="N419" s="20" t="s">
        <v>343</v>
      </c>
    </row>
    <row r="420" spans="1:14">
      <c r="A420" s="16">
        <v>22</v>
      </c>
      <c r="B420" s="17">
        <v>11136</v>
      </c>
      <c r="C420" s="18" t="s">
        <v>304</v>
      </c>
      <c r="D420" s="17" t="s">
        <v>10</v>
      </c>
      <c r="E420" s="17">
        <v>1</v>
      </c>
      <c r="F420" s="17">
        <v>14</v>
      </c>
      <c r="G420" s="17" t="s">
        <v>13</v>
      </c>
      <c r="H420" s="17">
        <v>3.7</v>
      </c>
      <c r="I420" s="17">
        <v>3.2</v>
      </c>
      <c r="J420" s="17">
        <v>2.8</v>
      </c>
      <c r="K420" s="17">
        <v>3.34</v>
      </c>
      <c r="L420" s="19">
        <f t="shared" si="14"/>
        <v>13.04</v>
      </c>
      <c r="M420" s="19">
        <f t="shared" si="15"/>
        <v>3.26</v>
      </c>
      <c r="N420" s="20" t="s">
        <v>343</v>
      </c>
    </row>
    <row r="421" spans="1:14">
      <c r="A421" s="16">
        <v>23</v>
      </c>
      <c r="B421" s="17">
        <v>11129</v>
      </c>
      <c r="C421" s="18" t="s">
        <v>306</v>
      </c>
      <c r="D421" s="17" t="s">
        <v>8</v>
      </c>
      <c r="E421" s="17">
        <v>1</v>
      </c>
      <c r="F421" s="17">
        <v>13</v>
      </c>
      <c r="G421" s="17" t="s">
        <v>9</v>
      </c>
      <c r="H421" s="17">
        <v>3.6</v>
      </c>
      <c r="I421" s="17">
        <v>3.44</v>
      </c>
      <c r="J421" s="17">
        <v>2.4</v>
      </c>
      <c r="K421" s="17">
        <v>3.58</v>
      </c>
      <c r="L421" s="19">
        <f t="shared" si="14"/>
        <v>13.02</v>
      </c>
      <c r="M421" s="19">
        <f t="shared" si="15"/>
        <v>3.2549999999999999</v>
      </c>
      <c r="N421" s="20" t="s">
        <v>343</v>
      </c>
    </row>
    <row r="422" spans="1:14">
      <c r="A422" s="16">
        <v>24</v>
      </c>
      <c r="B422" s="17">
        <v>11116</v>
      </c>
      <c r="C422" s="18" t="s">
        <v>291</v>
      </c>
      <c r="D422" s="17" t="s">
        <v>8</v>
      </c>
      <c r="E422" s="17">
        <v>1</v>
      </c>
      <c r="F422" s="17">
        <v>11</v>
      </c>
      <c r="G422" s="17" t="s">
        <v>9</v>
      </c>
      <c r="H422" s="17">
        <v>3.5</v>
      </c>
      <c r="I422" s="17">
        <v>3.2</v>
      </c>
      <c r="J422" s="17">
        <v>3.04</v>
      </c>
      <c r="K422" s="17">
        <v>3.22</v>
      </c>
      <c r="L422" s="19">
        <f t="shared" si="14"/>
        <v>12.96</v>
      </c>
      <c r="M422" s="19">
        <f t="shared" si="15"/>
        <v>3.24</v>
      </c>
      <c r="N422" s="20" t="s">
        <v>343</v>
      </c>
    </row>
    <row r="423" spans="1:14">
      <c r="A423" s="16">
        <v>25</v>
      </c>
      <c r="B423" s="17">
        <v>11412</v>
      </c>
      <c r="C423" s="18" t="s">
        <v>312</v>
      </c>
      <c r="D423" s="17" t="s">
        <v>12</v>
      </c>
      <c r="E423" s="17">
        <v>2</v>
      </c>
      <c r="F423" s="17">
        <v>40</v>
      </c>
      <c r="G423" s="17" t="s">
        <v>9</v>
      </c>
      <c r="H423" s="17">
        <v>3.1</v>
      </c>
      <c r="I423" s="17">
        <v>3.2</v>
      </c>
      <c r="J423" s="17">
        <v>3.4</v>
      </c>
      <c r="K423" s="17">
        <v>3.2</v>
      </c>
      <c r="L423" s="19">
        <f t="shared" si="14"/>
        <v>12.900000000000002</v>
      </c>
      <c r="M423" s="19">
        <f t="shared" si="15"/>
        <v>3.2250000000000005</v>
      </c>
      <c r="N423" s="20" t="s">
        <v>343</v>
      </c>
    </row>
    <row r="424" spans="1:14">
      <c r="A424" s="16">
        <v>26</v>
      </c>
      <c r="B424" s="17">
        <v>10915</v>
      </c>
      <c r="C424" s="18" t="s">
        <v>321</v>
      </c>
      <c r="D424" s="17" t="s">
        <v>10</v>
      </c>
      <c r="E424" s="17">
        <v>1</v>
      </c>
      <c r="F424" s="17">
        <v>7</v>
      </c>
      <c r="G424" s="17" t="s">
        <v>13</v>
      </c>
      <c r="H424" s="17">
        <v>3.6</v>
      </c>
      <c r="I424" s="17">
        <v>2.96</v>
      </c>
      <c r="J424" s="17">
        <v>3.08</v>
      </c>
      <c r="K424" s="17">
        <v>3.24</v>
      </c>
      <c r="L424" s="19">
        <f t="shared" si="14"/>
        <v>12.88</v>
      </c>
      <c r="M424" s="19">
        <f t="shared" si="15"/>
        <v>3.22</v>
      </c>
      <c r="N424" s="20" t="s">
        <v>343</v>
      </c>
    </row>
    <row r="425" spans="1:14">
      <c r="A425" s="16">
        <v>27</v>
      </c>
      <c r="B425" s="17">
        <v>11272</v>
      </c>
      <c r="C425" s="18" t="s">
        <v>325</v>
      </c>
      <c r="D425" s="17" t="s">
        <v>10</v>
      </c>
      <c r="E425" s="17">
        <v>2</v>
      </c>
      <c r="F425" s="17">
        <v>3</v>
      </c>
      <c r="G425" s="17" t="s">
        <v>9</v>
      </c>
      <c r="H425" s="17">
        <v>3.5</v>
      </c>
      <c r="I425" s="17">
        <v>3.2</v>
      </c>
      <c r="J425" s="17">
        <v>2.8</v>
      </c>
      <c r="K425" s="17">
        <v>3.34</v>
      </c>
      <c r="L425" s="19">
        <f t="shared" si="14"/>
        <v>12.84</v>
      </c>
      <c r="M425" s="19">
        <f t="shared" si="15"/>
        <v>3.21</v>
      </c>
      <c r="N425" s="20" t="s">
        <v>343</v>
      </c>
    </row>
    <row r="426" spans="1:14">
      <c r="A426" s="16">
        <v>28</v>
      </c>
      <c r="B426" s="17">
        <v>11250</v>
      </c>
      <c r="C426" s="18" t="s">
        <v>308</v>
      </c>
      <c r="D426" s="17" t="s">
        <v>10</v>
      </c>
      <c r="E426" s="17">
        <v>1</v>
      </c>
      <c r="F426" s="17">
        <v>36</v>
      </c>
      <c r="G426" s="17" t="s">
        <v>9</v>
      </c>
      <c r="H426" s="17">
        <v>3.7</v>
      </c>
      <c r="I426" s="17">
        <v>2.84</v>
      </c>
      <c r="J426" s="17">
        <v>2.8</v>
      </c>
      <c r="K426" s="17">
        <v>3.38</v>
      </c>
      <c r="L426" s="19">
        <f t="shared" si="14"/>
        <v>12.719999999999999</v>
      </c>
      <c r="M426" s="19">
        <f t="shared" si="15"/>
        <v>3.1799999999999997</v>
      </c>
      <c r="N426" s="20" t="s">
        <v>343</v>
      </c>
    </row>
    <row r="427" spans="1:14">
      <c r="A427" s="16">
        <v>29</v>
      </c>
      <c r="B427" s="17">
        <v>11307</v>
      </c>
      <c r="C427" s="18" t="s">
        <v>283</v>
      </c>
      <c r="D427" s="17" t="s">
        <v>10</v>
      </c>
      <c r="E427" s="17">
        <v>2</v>
      </c>
      <c r="F427" s="17">
        <v>13</v>
      </c>
      <c r="G427" s="17" t="s">
        <v>9</v>
      </c>
      <c r="H427" s="17">
        <v>3.4</v>
      </c>
      <c r="I427" s="17">
        <v>3.2</v>
      </c>
      <c r="J427" s="17">
        <v>3.04</v>
      </c>
      <c r="K427" s="17">
        <v>3.06</v>
      </c>
      <c r="L427" s="19">
        <f t="shared" si="14"/>
        <v>12.700000000000001</v>
      </c>
      <c r="M427" s="19">
        <f t="shared" si="15"/>
        <v>3.1750000000000003</v>
      </c>
      <c r="N427" s="20" t="s">
        <v>343</v>
      </c>
    </row>
    <row r="428" spans="1:14">
      <c r="A428" s="16">
        <v>30</v>
      </c>
      <c r="B428" s="17">
        <v>11285</v>
      </c>
      <c r="C428" s="18" t="s">
        <v>324</v>
      </c>
      <c r="D428" s="17" t="s">
        <v>10</v>
      </c>
      <c r="E428" s="17">
        <v>2</v>
      </c>
      <c r="F428" s="17">
        <v>7</v>
      </c>
      <c r="G428" s="17" t="s">
        <v>9</v>
      </c>
      <c r="H428" s="17">
        <v>3.6</v>
      </c>
      <c r="I428" s="17">
        <v>2.76</v>
      </c>
      <c r="J428" s="17">
        <v>3.04</v>
      </c>
      <c r="K428" s="17">
        <v>3.22</v>
      </c>
      <c r="L428" s="19">
        <f t="shared" si="14"/>
        <v>12.62</v>
      </c>
      <c r="M428" s="19">
        <f t="shared" si="15"/>
        <v>3.1549999999999998</v>
      </c>
      <c r="N428" s="20" t="s">
        <v>343</v>
      </c>
    </row>
    <row r="429" spans="1:14">
      <c r="A429" s="16">
        <v>31</v>
      </c>
      <c r="B429" s="17">
        <v>11263</v>
      </c>
      <c r="C429" s="18" t="s">
        <v>322</v>
      </c>
      <c r="D429" s="17" t="s">
        <v>8</v>
      </c>
      <c r="E429" s="17">
        <v>1</v>
      </c>
      <c r="F429" s="17">
        <v>41</v>
      </c>
      <c r="G429" s="17" t="s">
        <v>14</v>
      </c>
      <c r="H429" s="17">
        <v>3.7</v>
      </c>
      <c r="I429" s="17">
        <v>2.6</v>
      </c>
      <c r="J429" s="17">
        <v>3.04</v>
      </c>
      <c r="K429" s="17">
        <v>3.24</v>
      </c>
      <c r="L429" s="19">
        <f t="shared" si="14"/>
        <v>12.58</v>
      </c>
      <c r="M429" s="19">
        <f t="shared" si="15"/>
        <v>3.145</v>
      </c>
      <c r="N429" s="20" t="s">
        <v>343</v>
      </c>
    </row>
    <row r="430" spans="1:14">
      <c r="A430" s="16">
        <v>32</v>
      </c>
      <c r="B430" s="17">
        <v>11274</v>
      </c>
      <c r="C430" s="18" t="s">
        <v>326</v>
      </c>
      <c r="D430" s="17" t="s">
        <v>10</v>
      </c>
      <c r="E430" s="17">
        <v>2</v>
      </c>
      <c r="F430" s="17">
        <v>5</v>
      </c>
      <c r="G430" s="17" t="s">
        <v>9</v>
      </c>
      <c r="H430" s="17">
        <v>3.8</v>
      </c>
      <c r="I430" s="17">
        <v>2.96</v>
      </c>
      <c r="J430" s="17">
        <v>3.16</v>
      </c>
      <c r="K430" s="17">
        <v>2.52</v>
      </c>
      <c r="L430" s="19">
        <f t="shared" si="14"/>
        <v>12.44</v>
      </c>
      <c r="M430" s="19">
        <f t="shared" si="15"/>
        <v>3.11</v>
      </c>
      <c r="N430" s="20" t="s">
        <v>344</v>
      </c>
    </row>
    <row r="431" spans="1:14">
      <c r="A431" s="16">
        <v>33</v>
      </c>
      <c r="B431" s="17">
        <v>11207</v>
      </c>
      <c r="C431" s="18" t="s">
        <v>279</v>
      </c>
      <c r="D431" s="17" t="s">
        <v>10</v>
      </c>
      <c r="E431" s="17">
        <v>1</v>
      </c>
      <c r="F431" s="17">
        <v>28</v>
      </c>
      <c r="G431" s="17" t="s">
        <v>9</v>
      </c>
      <c r="H431" s="17">
        <v>3.3</v>
      </c>
      <c r="I431" s="17">
        <v>3.28</v>
      </c>
      <c r="J431" s="17">
        <v>2.6</v>
      </c>
      <c r="K431" s="17">
        <v>3.08</v>
      </c>
      <c r="L431" s="19">
        <f t="shared" si="14"/>
        <v>12.26</v>
      </c>
      <c r="M431" s="19">
        <f t="shared" si="15"/>
        <v>3.0649999999999999</v>
      </c>
      <c r="N431" s="20" t="s">
        <v>344</v>
      </c>
    </row>
    <row r="432" spans="1:14">
      <c r="A432" s="16">
        <v>34</v>
      </c>
      <c r="B432" s="17">
        <v>11264</v>
      </c>
      <c r="C432" s="18" t="s">
        <v>317</v>
      </c>
      <c r="D432" s="17" t="s">
        <v>12</v>
      </c>
      <c r="E432" s="17">
        <v>1</v>
      </c>
      <c r="F432" s="17">
        <v>42</v>
      </c>
      <c r="G432" s="17" t="s">
        <v>9</v>
      </c>
      <c r="H432" s="17">
        <v>3.1</v>
      </c>
      <c r="I432" s="17">
        <v>2.88</v>
      </c>
      <c r="J432" s="17">
        <v>2.4</v>
      </c>
      <c r="K432" s="17">
        <v>3.46</v>
      </c>
      <c r="L432" s="19">
        <f t="shared" si="14"/>
        <v>11.84</v>
      </c>
      <c r="M432" s="19">
        <f t="shared" si="15"/>
        <v>2.96</v>
      </c>
      <c r="N432" s="20" t="s">
        <v>344</v>
      </c>
    </row>
    <row r="433" spans="1:17">
      <c r="A433" s="16">
        <v>35</v>
      </c>
      <c r="B433" s="17">
        <v>10809</v>
      </c>
      <c r="C433" s="18" t="s">
        <v>313</v>
      </c>
      <c r="D433" s="17" t="s">
        <v>10</v>
      </c>
      <c r="E433" s="17">
        <v>1</v>
      </c>
      <c r="F433" s="17">
        <v>2</v>
      </c>
      <c r="G433" s="17" t="s">
        <v>9</v>
      </c>
      <c r="H433" s="17">
        <v>3.4</v>
      </c>
      <c r="I433" s="17">
        <v>2.6</v>
      </c>
      <c r="J433" s="17">
        <v>2.4</v>
      </c>
      <c r="K433" s="17">
        <v>3.36</v>
      </c>
      <c r="L433" s="19">
        <f t="shared" si="14"/>
        <v>11.76</v>
      </c>
      <c r="M433" s="19">
        <f t="shared" si="15"/>
        <v>2.94</v>
      </c>
      <c r="N433" s="20" t="s">
        <v>344</v>
      </c>
    </row>
    <row r="434" spans="1:17">
      <c r="A434" s="16">
        <v>36</v>
      </c>
      <c r="B434" s="17">
        <v>11149</v>
      </c>
      <c r="C434" s="18" t="s">
        <v>330</v>
      </c>
      <c r="D434" s="17" t="s">
        <v>10</v>
      </c>
      <c r="E434" s="17">
        <v>1</v>
      </c>
      <c r="F434" s="17">
        <v>16</v>
      </c>
      <c r="G434" s="17" t="s">
        <v>9</v>
      </c>
      <c r="H434" s="17">
        <v>3.8</v>
      </c>
      <c r="I434" s="17">
        <v>3.52</v>
      </c>
      <c r="J434" s="17">
        <v>3.08</v>
      </c>
      <c r="K434" s="48"/>
      <c r="L434" s="19">
        <f t="shared" si="14"/>
        <v>10.4</v>
      </c>
      <c r="M434" s="19">
        <f t="shared" si="15"/>
        <v>2.6</v>
      </c>
      <c r="N434" s="20" t="s">
        <v>344</v>
      </c>
    </row>
    <row r="435" spans="1:17">
      <c r="A435" s="16">
        <v>37</v>
      </c>
      <c r="B435" s="17">
        <v>10797</v>
      </c>
      <c r="C435" s="18" t="s">
        <v>328</v>
      </c>
      <c r="D435" s="17" t="s">
        <v>10</v>
      </c>
      <c r="E435" s="17">
        <v>1</v>
      </c>
      <c r="F435" s="17">
        <v>1</v>
      </c>
      <c r="G435" s="17" t="s">
        <v>9</v>
      </c>
      <c r="H435" s="17">
        <v>3.4</v>
      </c>
      <c r="I435" s="17">
        <v>2.88</v>
      </c>
      <c r="J435" s="48"/>
      <c r="K435" s="17">
        <v>3.36</v>
      </c>
      <c r="L435" s="19">
        <f t="shared" si="14"/>
        <v>9.6399999999999988</v>
      </c>
      <c r="M435" s="19">
        <f t="shared" si="15"/>
        <v>2.4099999999999997</v>
      </c>
      <c r="N435" s="20" t="s">
        <v>344</v>
      </c>
    </row>
    <row r="436" spans="1:17">
      <c r="A436" s="16">
        <v>38</v>
      </c>
      <c r="B436" s="17">
        <v>10834</v>
      </c>
      <c r="C436" s="18" t="s">
        <v>329</v>
      </c>
      <c r="D436" s="17" t="s">
        <v>10</v>
      </c>
      <c r="E436" s="17">
        <v>1</v>
      </c>
      <c r="F436" s="17">
        <v>4</v>
      </c>
      <c r="G436" s="17" t="s">
        <v>9</v>
      </c>
      <c r="H436" s="48"/>
      <c r="I436" s="17">
        <v>2.64</v>
      </c>
      <c r="J436" s="17">
        <v>3.08</v>
      </c>
      <c r="K436" s="17">
        <v>3.34</v>
      </c>
      <c r="L436" s="19">
        <f t="shared" si="14"/>
        <v>9.06</v>
      </c>
      <c r="M436" s="19">
        <f t="shared" si="15"/>
        <v>2.2650000000000001</v>
      </c>
      <c r="N436" s="20" t="s">
        <v>344</v>
      </c>
    </row>
    <row r="437" spans="1:17">
      <c r="A437" s="16">
        <v>39</v>
      </c>
      <c r="B437" s="17">
        <v>10828</v>
      </c>
      <c r="C437" s="18" t="s">
        <v>319</v>
      </c>
      <c r="D437" s="17" t="s">
        <v>10</v>
      </c>
      <c r="E437" s="17">
        <v>1</v>
      </c>
      <c r="F437" s="17">
        <v>3</v>
      </c>
      <c r="G437" s="17" t="s">
        <v>9</v>
      </c>
      <c r="H437" s="48"/>
      <c r="I437" s="17">
        <v>2.8</v>
      </c>
      <c r="J437" s="48"/>
      <c r="K437" s="17">
        <v>3.2</v>
      </c>
      <c r="L437" s="19">
        <f t="shared" si="14"/>
        <v>6</v>
      </c>
      <c r="M437" s="19">
        <f t="shared" si="15"/>
        <v>1.5</v>
      </c>
      <c r="N437" s="20" t="s">
        <v>344</v>
      </c>
    </row>
    <row r="438" spans="1:17">
      <c r="A438" s="16">
        <v>40</v>
      </c>
      <c r="B438" s="17">
        <v>11059</v>
      </c>
      <c r="C438" s="18" t="s">
        <v>295</v>
      </c>
      <c r="D438" s="17" t="s">
        <v>10</v>
      </c>
      <c r="E438" s="17">
        <v>1</v>
      </c>
      <c r="F438" s="17">
        <v>8</v>
      </c>
      <c r="G438" s="17" t="s">
        <v>9</v>
      </c>
      <c r="H438" s="48"/>
      <c r="I438" s="48"/>
      <c r="J438" s="48"/>
      <c r="K438" s="17">
        <v>2.12</v>
      </c>
      <c r="L438" s="19">
        <f t="shared" si="14"/>
        <v>2.12</v>
      </c>
      <c r="M438" s="19">
        <f t="shared" si="15"/>
        <v>0.53</v>
      </c>
      <c r="N438" s="20" t="s">
        <v>344</v>
      </c>
    </row>
    <row r="439" spans="1:17" ht="15.75" thickBot="1">
      <c r="A439" s="22">
        <v>41</v>
      </c>
      <c r="B439" s="25">
        <v>11418</v>
      </c>
      <c r="C439" s="36" t="s">
        <v>265</v>
      </c>
      <c r="D439" s="25" t="s">
        <v>11</v>
      </c>
      <c r="E439" s="25">
        <v>2</v>
      </c>
      <c r="F439" s="25">
        <v>41</v>
      </c>
      <c r="G439" s="25" t="s">
        <v>9</v>
      </c>
      <c r="H439" s="49"/>
      <c r="I439" s="49"/>
      <c r="J439" s="49"/>
      <c r="K439" s="49"/>
      <c r="L439" s="23">
        <f t="shared" si="14"/>
        <v>0</v>
      </c>
      <c r="M439" s="23">
        <f t="shared" si="15"/>
        <v>0</v>
      </c>
      <c r="N439" s="26" t="s">
        <v>344</v>
      </c>
    </row>
    <row r="440" spans="1:17" ht="12.75" customHeight="1">
      <c r="C440" s="2"/>
      <c r="G440" s="3"/>
      <c r="L440" s="3"/>
      <c r="M440" s="3"/>
      <c r="N440" s="3"/>
    </row>
    <row r="441" spans="1:17" s="30" customFormat="1" ht="15" customHeight="1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34"/>
      <c r="P441" s="34"/>
      <c r="Q441" s="34"/>
    </row>
    <row r="442" spans="1:17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</row>
    <row r="443" spans="1:17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</row>
    <row r="444" spans="1:17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</row>
    <row r="445" spans="1:17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</row>
  </sheetData>
  <mergeCells count="161">
    <mergeCell ref="C1:N1"/>
    <mergeCell ref="C2:N2"/>
    <mergeCell ref="C3:N3"/>
    <mergeCell ref="C4:N4"/>
    <mergeCell ref="C5:N5"/>
    <mergeCell ref="A7:N7"/>
    <mergeCell ref="A8:N8"/>
    <mergeCell ref="A9:N9"/>
    <mergeCell ref="A10:N10"/>
    <mergeCell ref="C56:N56"/>
    <mergeCell ref="C57:N57"/>
    <mergeCell ref="C58:N58"/>
    <mergeCell ref="H13:K13"/>
    <mergeCell ref="L13:L14"/>
    <mergeCell ref="M13:M14"/>
    <mergeCell ref="N13:N14"/>
    <mergeCell ref="A12:B12"/>
    <mergeCell ref="A13:A14"/>
    <mergeCell ref="B13:B14"/>
    <mergeCell ref="C13:C14"/>
    <mergeCell ref="D13:D14"/>
    <mergeCell ref="E13:F13"/>
    <mergeCell ref="G13:G14"/>
    <mergeCell ref="A67:B67"/>
    <mergeCell ref="A68:A69"/>
    <mergeCell ref="B68:B69"/>
    <mergeCell ref="C68:C69"/>
    <mergeCell ref="D68:D69"/>
    <mergeCell ref="E68:F68"/>
    <mergeCell ref="C59:N59"/>
    <mergeCell ref="C60:N60"/>
    <mergeCell ref="A62:N62"/>
    <mergeCell ref="A63:N63"/>
    <mergeCell ref="A64:N64"/>
    <mergeCell ref="A65:N65"/>
    <mergeCell ref="C113:N113"/>
    <mergeCell ref="C114:N114"/>
    <mergeCell ref="C115:N115"/>
    <mergeCell ref="A117:N117"/>
    <mergeCell ref="A118:N118"/>
    <mergeCell ref="A119:N119"/>
    <mergeCell ref="C111:N111"/>
    <mergeCell ref="C112:N112"/>
    <mergeCell ref="G68:G69"/>
    <mergeCell ref="H68:K68"/>
    <mergeCell ref="L68:L69"/>
    <mergeCell ref="M68:M69"/>
    <mergeCell ref="N68:N69"/>
    <mergeCell ref="C166:N166"/>
    <mergeCell ref="C167:N167"/>
    <mergeCell ref="C168:N168"/>
    <mergeCell ref="C169:N169"/>
    <mergeCell ref="C170:N170"/>
    <mergeCell ref="M123:M124"/>
    <mergeCell ref="N123:N124"/>
    <mergeCell ref="A120:N120"/>
    <mergeCell ref="A122:B122"/>
    <mergeCell ref="A123:A124"/>
    <mergeCell ref="B123:B124"/>
    <mergeCell ref="C123:C124"/>
    <mergeCell ref="D123:D124"/>
    <mergeCell ref="E123:F123"/>
    <mergeCell ref="G123:G124"/>
    <mergeCell ref="H123:K123"/>
    <mergeCell ref="L123:L124"/>
    <mergeCell ref="A172:N172"/>
    <mergeCell ref="A173:N173"/>
    <mergeCell ref="A174:N174"/>
    <mergeCell ref="A175:N175"/>
    <mergeCell ref="A177:B177"/>
    <mergeCell ref="A178:A179"/>
    <mergeCell ref="B178:B179"/>
    <mergeCell ref="C178:C179"/>
    <mergeCell ref="D178:D179"/>
    <mergeCell ref="E178:F178"/>
    <mergeCell ref="C223:N223"/>
    <mergeCell ref="C224:N224"/>
    <mergeCell ref="C225:N225"/>
    <mergeCell ref="A227:N227"/>
    <mergeCell ref="A228:N228"/>
    <mergeCell ref="A229:N229"/>
    <mergeCell ref="C221:N221"/>
    <mergeCell ref="C222:N222"/>
    <mergeCell ref="G178:G179"/>
    <mergeCell ref="H178:K178"/>
    <mergeCell ref="L178:L179"/>
    <mergeCell ref="M178:M179"/>
    <mergeCell ref="N178:N179"/>
    <mergeCell ref="C275:N275"/>
    <mergeCell ref="C276:N276"/>
    <mergeCell ref="C277:N277"/>
    <mergeCell ref="C278:N278"/>
    <mergeCell ref="C279:N279"/>
    <mergeCell ref="M233:M234"/>
    <mergeCell ref="N233:N234"/>
    <mergeCell ref="A230:N230"/>
    <mergeCell ref="A232:B232"/>
    <mergeCell ref="A233:A234"/>
    <mergeCell ref="B233:B234"/>
    <mergeCell ref="C233:C234"/>
    <mergeCell ref="D233:D234"/>
    <mergeCell ref="E233:F233"/>
    <mergeCell ref="G233:G234"/>
    <mergeCell ref="H233:K233"/>
    <mergeCell ref="L233:L234"/>
    <mergeCell ref="A281:N281"/>
    <mergeCell ref="A282:N282"/>
    <mergeCell ref="A283:N283"/>
    <mergeCell ref="A284:N284"/>
    <mergeCell ref="A286:B286"/>
    <mergeCell ref="A287:A288"/>
    <mergeCell ref="B287:B288"/>
    <mergeCell ref="C287:C288"/>
    <mergeCell ref="D287:D288"/>
    <mergeCell ref="E287:F287"/>
    <mergeCell ref="C331:N331"/>
    <mergeCell ref="C332:N332"/>
    <mergeCell ref="C333:N333"/>
    <mergeCell ref="A335:N335"/>
    <mergeCell ref="A336:N336"/>
    <mergeCell ref="A337:N337"/>
    <mergeCell ref="C329:N329"/>
    <mergeCell ref="C330:N330"/>
    <mergeCell ref="G287:G288"/>
    <mergeCell ref="H287:K287"/>
    <mergeCell ref="L287:L288"/>
    <mergeCell ref="M287:M288"/>
    <mergeCell ref="N287:N288"/>
    <mergeCell ref="C386:N386"/>
    <mergeCell ref="C387:N387"/>
    <mergeCell ref="C388:N388"/>
    <mergeCell ref="C389:N389"/>
    <mergeCell ref="C390:N390"/>
    <mergeCell ref="M340:M341"/>
    <mergeCell ref="N340:N341"/>
    <mergeCell ref="A338:N338"/>
    <mergeCell ref="A339:B339"/>
    <mergeCell ref="A340:A341"/>
    <mergeCell ref="B340:B341"/>
    <mergeCell ref="C340:C341"/>
    <mergeCell ref="D340:D341"/>
    <mergeCell ref="E340:F340"/>
    <mergeCell ref="G340:G341"/>
    <mergeCell ref="H340:K340"/>
    <mergeCell ref="L340:L341"/>
    <mergeCell ref="G397:G398"/>
    <mergeCell ref="H397:K397"/>
    <mergeCell ref="L397:L398"/>
    <mergeCell ref="M397:M398"/>
    <mergeCell ref="N397:N398"/>
    <mergeCell ref="A441:N445"/>
    <mergeCell ref="A392:N392"/>
    <mergeCell ref="A393:N393"/>
    <mergeCell ref="A394:N394"/>
    <mergeCell ref="A395:N395"/>
    <mergeCell ref="A396:B396"/>
    <mergeCell ref="A397:A398"/>
    <mergeCell ref="B397:B398"/>
    <mergeCell ref="C397:C398"/>
    <mergeCell ref="D397:D398"/>
    <mergeCell ref="E397:F397"/>
  </mergeCells>
  <pageMargins left="0.39370078740157483" right="0.19685039370078741" top="0.39370078740157483" bottom="0.39370078740157483" header="0.11811023622047245" footer="0.11811023622047245"/>
  <pageSetup paperSize="258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biru82</dc:creator>
  <cp:lastModifiedBy>WAKASEK</cp:lastModifiedBy>
  <cp:lastPrinted>2015-11-10T04:19:03Z</cp:lastPrinted>
  <dcterms:created xsi:type="dcterms:W3CDTF">2012-06-15T01:43:40Z</dcterms:created>
  <dcterms:modified xsi:type="dcterms:W3CDTF">2015-11-10T10:01:56Z</dcterms:modified>
</cp:coreProperties>
</file>